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https://d.docs.live.net/942bff24e5836a21/Documents/UNECE/Capacity Development/INGEST Maturity Assessment Tool/"/>
    </mc:Choice>
  </mc:AlternateContent>
  <xr:revisionPtr revIDLastSave="2546" documentId="8_{56502A5A-3C64-4FEC-BEEE-1A4955BBA6E3}" xr6:coauthVersionLast="47" xr6:coauthVersionMax="47" xr10:uidLastSave="{97310E0F-0DC4-4A38-B68E-E44FDCE8C199}"/>
  <bookViews>
    <workbookView xWindow="-120" yWindow="-120" windowWidth="29040" windowHeight="15720" activeTab="3" xr2:uid="{F9CD1F6F-BADE-4739-AC55-10D47F5615DC}"/>
  </bookViews>
  <sheets>
    <sheet name="Cover" sheetId="1" r:id="rId1"/>
    <sheet name="Definitions" sheetId="2" r:id="rId2"/>
    <sheet name="Instructions" sheetId="3" r:id="rId3"/>
    <sheet name="Assessment" sheetId="6" r:id="rId4"/>
    <sheet name="Summary"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 i="5" l="1"/>
  <c r="C18" i="5"/>
  <c r="D17" i="5"/>
  <c r="G22" i="5" l="1"/>
  <c r="G21" i="5"/>
  <c r="G20" i="5"/>
  <c r="G19" i="5"/>
  <c r="G18" i="5"/>
  <c r="F22" i="5"/>
  <c r="F21" i="5"/>
  <c r="F20" i="5"/>
  <c r="F19" i="5"/>
  <c r="F18" i="5"/>
  <c r="E22" i="5"/>
  <c r="E21" i="5"/>
  <c r="E20" i="5"/>
  <c r="E19" i="5"/>
  <c r="E18" i="5"/>
  <c r="D22" i="5"/>
  <c r="D21" i="5"/>
  <c r="D20" i="5"/>
  <c r="D19" i="5"/>
  <c r="D18" i="5"/>
  <c r="C22" i="5"/>
  <c r="C21" i="5"/>
  <c r="C20" i="5"/>
  <c r="C19" i="5"/>
  <c r="E17" i="5"/>
  <c r="G17" i="5"/>
  <c r="F17" i="5"/>
  <c r="C7" i="5"/>
  <c r="C6" i="5"/>
  <c r="C8" i="5"/>
  <c r="C9" i="5"/>
  <c r="C10" i="5"/>
  <c r="C11" i="5"/>
  <c r="D11" i="5"/>
  <c r="D10" i="5"/>
  <c r="D9" i="5"/>
  <c r="D8" i="5"/>
  <c r="D7" i="5"/>
  <c r="D6" i="5"/>
</calcChain>
</file>

<file path=xl/sharedStrings.xml><?xml version="1.0" encoding="utf-8"?>
<sst xmlns="http://schemas.openxmlformats.org/spreadsheetml/2006/main" count="117" uniqueCount="73">
  <si>
    <t>Definitions</t>
  </si>
  <si>
    <t xml:space="preserve">Definition </t>
  </si>
  <si>
    <t>Dimension</t>
  </si>
  <si>
    <t>Maturity Levels:</t>
  </si>
  <si>
    <t>Dimensions Assessed:</t>
  </si>
  <si>
    <t>Organisational context</t>
  </si>
  <si>
    <t>Data</t>
  </si>
  <si>
    <t>Technology and tools</t>
  </si>
  <si>
    <t>Processes</t>
  </si>
  <si>
    <t>Standards and frameworks</t>
  </si>
  <si>
    <t>Human resources and skills</t>
  </si>
  <si>
    <t>Maturity Level</t>
  </si>
  <si>
    <t xml:space="preserve"> Level 1: Initial</t>
  </si>
  <si>
    <t xml:space="preserve"> Level 2: Developing</t>
  </si>
  <si>
    <t xml:space="preserve"> Level 3: Defined</t>
  </si>
  <si>
    <t xml:space="preserve"> Level 4: Managing</t>
  </si>
  <si>
    <t xml:space="preserve"> Level 5: Optimising</t>
  </si>
  <si>
    <t>Current Maturity Level</t>
  </si>
  <si>
    <t>Justification</t>
  </si>
  <si>
    <t xml:space="preserve">
• Recognition of the need to integrate statistical and geospatial data is growing and awareness campaigns about its benefits are starting.
• There is increasing support from some departments or teams, and some projects/workstreams begin to integrate data on an ad-hoc basis.
• Senior management supports integration initiatives in some areas of the business, but this is not strategic and is inconsistent.
• Initial meetings and informal agreements with other agencies to discuss data integration opportunities are occurring. Requests for information are responded to and some data is shared.
</t>
  </si>
  <si>
    <t xml:space="preserve">
• Integrated data is viewed as a strategic asset across the organisation and is used to inform predictive analytics and advanced modelling.
• Real-time data integration capabilities exist, with the seamless integration of a wide variety of data sources.
• A current and complete data catalogue supports machine-based, open-standards querying. Automated tools are used to find and resolve data quality issues across catalogues and registers.
• The highest standards of data quality management are achieved, and metadata creation and maintenance is automated. The organisation proactively monitors data quality and metadata for continual improvement.</t>
  </si>
  <si>
    <t xml:space="preserve">
• Data is not governed in a consistent way across the organisation and governance mechanisms do not support the integration of statistical and geospatial information.
• There is an absence of data governance policies and there are no formal data quality standards across the organisation that support data integration. A wider data strategy may exist but this does not address data integration aspects.
• There is a lack of compliance with relevant international guidance/policy frameworks (e.g. GSGF, UN-IGIF) or industry standards across the organisation. There is no accountability for data stewardship.
</t>
  </si>
  <si>
    <t xml:space="preserve">
• Data governance mechanisms to support the integration of statistical and geospatial information have been established by individual groups, but these are not documented or adopted across the organisation.
• There are initial efforts to establish data governance policies that support data integration and some data quality standards in place but they are not fully implemented. A high-level data strategy and related policies to support data integration are beginning to emerge.
• There is recognition of the need to adopt international guidance/policy frameworks and organisation is beginning to comply with industry standards. There are also initial steps towards assigning accountability for data stewardship.
</t>
  </si>
  <si>
    <t xml:space="preserve">
• Data governance is clearly defined by the organisation and openly considers data integration. It is consistently applied to high-value datasets.
• Data governance policies and practices relating to the integration of statistical and geospatial information are in place. The use of unique identifiers becomes part of established data management practices, ensuring that all data collected and used adhere to a common standard.
• The organisation complies with relevant industry standards and has partial/full adoption of international guidance/policy frameworks relating to data integration. The organisation may use self-assessment tools to measure level of compliance with relevant global frameworks (e.g. GSGF, UN-IGIF). There is clear accountability for data stewardship which drives good practice across the organisation.
</t>
  </si>
  <si>
    <t xml:space="preserve">
• The organisation has an industry-leading governance framework with data integration as a key element.
• Data governance policies and practices are innovative and undergo continuous improvement based on industry leading practices, with proactive data quality management.
• The organisation fully complies with industry standards and leading practices. It actively contributes to the development of international frameworks and standards, seeking to innovate and enhance international best practices.
</t>
  </si>
  <si>
    <t xml:space="preserve">Level </t>
  </si>
  <si>
    <r>
      <t xml:space="preserve">
</t>
    </r>
    <r>
      <rPr>
        <i/>
        <sz val="11"/>
        <color theme="1"/>
        <rFont val="Arial"/>
        <family val="2"/>
      </rPr>
      <t>Insert text here</t>
    </r>
  </si>
  <si>
    <t>Level 2: Developing</t>
  </si>
  <si>
    <t>Level 5: Optimising</t>
  </si>
  <si>
    <t xml:space="preserve">
The internal environment in which an organisation operates and where efforts to integrate statistical and geospatial information can be supported and executed. This includes an organisation's strategic goals, structure, legal and policy frameworks, leadership and management support, clarity of roles and responsibilities, workplace culture, coordination with other national agencies, and ability to support and implement change management processes.
</t>
  </si>
  <si>
    <t xml:space="preserve">
The statistical and geospatial data which is collected, managed, utilised and produced by an organisation. This includes the reliability, quality and consistency of data sources (including how new and existing sources are accessed and used), the methods for data integration and storage, and the data and metadata structures that enable information to be exchanged and understood by other users and systems.
</t>
  </si>
  <si>
    <t xml:space="preserve">
The technology and tools used by an organisation to support the integration of statistical and geospatial information across the data lifecycle, consisting of hardware (computers, servers, networks) and software (computer programs) components. This includes GIS and statistical programs and tools, databases, cloud-based platforms and services, and emerging technologies (e.g. AI and machine learning) that can enhance data integration and analysis capabilities.
</t>
  </si>
  <si>
    <t xml:space="preserve">
The human resources necessary to carry out data integration activities within an organisation, and the knowledge, capabilities and skills of its personnel in handling, integrating and analysing statistical and geospatial information. This includes domain-specific knowledge and technical skills in database management, statistical and spatial analysis, use of statistical and GIS software, and web and cloud capabilities. It also includes continuous professional development programs to enhance skills and raise awareness of new data sources, techniques, and technologies.
</t>
  </si>
  <si>
    <t>Level 1: Initial</t>
  </si>
  <si>
    <t>Level 3: Defined</t>
  </si>
  <si>
    <t>Level 4: Managing</t>
  </si>
  <si>
    <t xml:space="preserve">
• The organisation has a robust governance framework in place which incorporates data integration as a key element. Data governance processes and standards for data integration are applied to all data.
• Data governance policies and practices undergo regular monitoring and improvement. The use of unique identifiers is supported by a robust governance framework that ensures data quality and compliance with industry standards.
• The organisation fully complies with relevant industry standards and has fully adopted international guidance/policy frameworks relating to data integration. It regularly measures compliance with relevant global frameworks (e.g. GSGF, UN-IGIF) though self-assessment activities. There is a proactive approach to data governance and stewardship and the organisation has clear targets for data integration.</t>
  </si>
  <si>
    <t xml:space="preserve">
• There is a high level of expertise in data integration across the organisation and staff actively participate in professional communities and events.
• The organisation has continuous professional development programs in place. There is a strong culture of collaboration and knowledge sharing across the organisation and an internal community of practice around data integration is in place.
• Staff have access to all required training materials and guidance to support the execution of industry standard activities in data integration and they are well-versed in the latest technologies and best practices. Awareness and training in data integration forms part of staff induction and development programs for relevant teams.
</t>
  </si>
  <si>
    <t xml:space="preserve">
• The organisation has a high level of expertise in data integration and displays continuous innovation and leadership in skills development, actively contributing to forums across government and industry.
• An organisation-wide program of development is in place and the organisation both attracts and retains top talent in data integration. There is a strong focus on interdisciplinary collaboration, with integration specialists leading by example.
• The organisation has all the relevant skills it needs to effectively execute its data integration objectives and a skills strategy is in place to continuously develop and improve skills in line with industry developments and emerging best practices.</t>
  </si>
  <si>
    <t xml:space="preserve">
• A dedicated team or unit for data integration has been established by the organisation.
• The organisation has intermediate skills in data integration and teams are encouraged to collaborate and share knowledge to build a community of practice around data integration.
• The organisation has identified the key skills it requires to meet its data integration objectives and regular training programs are available which focus on developing the necessary skills within the team or unit. Trained internal specialists can support and mentor others which creates a more flexible workforce.</t>
  </si>
  <si>
    <t xml:space="preserve">
• The organisation is taking initial steps towards forming a dedicated team for data integration.
• Some staff members have basic skills in both statistical and geospatial data and the organisation is starting to encourage collaboration between experts. There are initial efforts to hire and/or develop more skilled staff. Immediate skills shortages are being addressed through the use of external specialists.
• There is some awareness of the skills required to support data integration activities. Training programs are being developed, with training and support provided on an ad-hoc basis for individual staff members and/or teams.</t>
  </si>
  <si>
    <t xml:space="preserve">
• The organisation has no dedicated team or resources for data integration.
• There is limited expertise in both statistical and geospatial data within the organisation and there is a lack of collaboration between statistical and geospatial experts.
• There is minimal awareness of the importance of data integration skills and no formal training programs are in place.</t>
  </si>
  <si>
    <t xml:space="preserve">
• The organisation has developed well-defined, automated, and efficient processes for integrating statistical and geospatial information.
• Data integration processes are scalable and flexible with a high degree of automation. Processes are continuously reviewed and improved with benchmarking against industry best practices. Automated workflows use unique identifiers to streamline data integration processes, enhancing efficiency and reducing the risk of errors.
• There is strong coordination amongst teams for data integration tasks, with responsibilities and roles clearly defined across the organisation.</t>
  </si>
  <si>
    <t xml:space="preserve">
• There are no documented processes for integrating statistical and geospatial information.
• Data owners tend to manage and maintain data holdings separately and on an ad-hoc basis. Critical data processes are carried out manually and unique identifiers are not utilised to streamline processes.
• There is no coordination amongst teams regarding activities to integrate statistical and geospatial data.</t>
  </si>
  <si>
    <t xml:space="preserve">
• There are emerging processes for integrating statistical and geospatial information, but they are largely manual and inconsistent.
• Data owners understand the importance of managing data holdings for integration purposes. There are some efforts to document and standardise data integration processes and the organisation is starting to monitor and evaluate them. Unique identifiers are recognised as an important means to integrate data and streamline processes.
• There is initial coordination amongst teams for data integration activities, with some tasks and responsibilities allocated to staff.</t>
  </si>
  <si>
    <t xml:space="preserve">
• The organisation has documented and standardised processes for integrating statistical and geospatial information.
• Data integration processes are consistently applied across projects and workstreams and there is increased automation of data integration activities where possible. Processes are monitored and evaluated on a regular basis. Unique identifiers are regularly incorporated within processes to ensure reliable data merging.
• There is regular coordination amongst teams for data integration tasks and there are defined operational roles for effective data management and integration.</t>
  </si>
  <si>
    <t xml:space="preserve">
• The organisation does not have a defined data architecture and does not consider data integration. It is reliant on basic statistical and/or geospatial software and tools without integration capabilities. There are limited tools for data management.
• The IT infrastructure does not support data integration activities, and there is a lack of investment in data integration platforms. Digital systems are outdated and siloed where integration would be most effective.
• Legacy systems exist and are not managed effectively, resulting in data accessibility issues.
• Data exchange regularly involves a significant level of ad-hoc manual intervention.</t>
  </si>
  <si>
    <t xml:space="preserve">
• A data architecture roadmap or plan exists but is not yet widely applied across the organisation. More advanced statistical and/or geospatial software and tools are used by the organisation, with some integration between tools on a basic and project-specific level.
• There are initial efforts to upgrade the IT infrastructure and invest in basic data integration solutions where possible. Easy and cost-effective solutions, such as "plug and play" systems, are implemented to support data integration activities.
• Legacy systems are understood and documented, and work to manage and access their data is in progress.
• Data exchange is supported by standardised and repeatable processes, but still involves manual intervention.
</t>
  </si>
  <si>
    <t xml:space="preserve">
• The organisation is implementing a data architecture roadmap or plan which supports the development of integrated, flexible and scalable data services and interfaces as tailored to their needs. High availability of advanced tools and the adoption of integrated platforms that support both statistical and geospatial analysis.
• IT infrastructure supports more complex data integration tasks, with investment in robust data integration solutions.
• Migration of data from legacy systems is planned and clear procedures for decommissioning legacy systems have been developed.
• Manual effort in data exchange is being reduced by the introduction of automated tools.</t>
  </si>
  <si>
    <t xml:space="preserve">
• The organisation's data architecture supports the creation of integrated data services and data holdings, with flexible and responsive processes. Advanced integration tools and platforms are available which can support the use of big data technologies and analytics.
• There is continuous investment in technology upgrades and AI and ML approaches for data integration are being explored.
• Migration of data from legacy systems has been completed and legacy systems are now decommissioned.
• Processes for data exchange are fully automated, with the use of open or industry standard formats including APIs.</t>
  </si>
  <si>
    <t xml:space="preserve">
• The organisation regularly reviews data architecture models and emerging technologies, ensuring their data integration processes are innovative, optimised, and efficient.
• The IT infrastructure supports seamless data integration processes and cutting-edge technologies and tools are used, including the use of AI and ML approaches where possible.
• Strategic planning ensures that technologies and tools remain current, mitigating the risks of reintroducing legacy systems and datasets.
• Data exchange is supported by open standards-based web services which allow real-time data access. The organisation regularly collects and monitors indicators on automated data exchange processes.</t>
  </si>
  <si>
    <t xml:space="preserve">
• There is a general lack of awareness of the benefits of integrating statistical and geospatial data across the organisation.
• No formal structure or strategy for integrating statistical and geospatial data is in place, with efforts driven by individual needs.
• There is minimal senior management support for data integration initiatives.
• There is minimal collaboration with other agencies in regard to shared needs.
</t>
  </si>
  <si>
    <t xml:space="preserve">
• Formal support structures are established for integrating statistical and geospatial data, with defined roles and responsibilities such as a nominated champion for data integration.
• Data integration activities are starting to be aligned with organisational goals.
• Senior management actively supports integration initiatives and sets targets for integration in accordance with organisational priorities.
• Relationships with other agencies are become formalised through memorandums of understanding or data sharing agreements. External agencies may provide regular feedback on data quality.</t>
  </si>
  <si>
    <t xml:space="preserve">
• The integration of statistical and geospatial data is recognised as a strategic priority and data integration initiatives are managed centrally.
• Formal governance structures support data integration and there is strategic alignment with organisational goals. 
• Data integration is strongly supported by senior management who continually look to identify integration opportunities which support both targeted work areas and wider shared initiatives.
• Data sharing arrangements with external agencies are in place. There is engagement in strategic partnerships and collaborative projects with other agencies, with shared outcomes and resources.</t>
  </si>
  <si>
    <t xml:space="preserve">
• Data integration practices drive strategic decision-making across the organisation and data management practices are fully integrated and optimised.
• There is continuous alignment with organisation's strategic goals and innovation practices.
• There is proactive support from all management levels, with continuous monitoring and adjustment of targets while considering ongoing developments in best practice from the wider community.
• The organisation is a recognised leader in data integration and leads initiatives, hosting forums and workshops and setting best practice for inter-agency coordination.</t>
  </si>
  <si>
    <t xml:space="preserve">
• Statistical and geospatial data is not integrated and is managed separately (or not used at all). Data is siloed within departments or teams.
• There are no standardised data collection methods and limited data sources are used on an as-needed basis.
• The organisation does not have a current, centralised understanding of its data holdings or data services, and there is little consideration of inefficiencies as a result of data duplication across the organisation.
• Data quality is inconsistent and often poor. Metadata is used inconsistently and there are no agreed metadata standards in place.</t>
  </si>
  <si>
    <t xml:space="preserve">
• Some efforts to combine statistical and geospatial data are occurring, but integration is still limited and manual.
• There are attempts to standardise data collection, with a more consistent (though still limited) use of data sources. Datasets are managed informally and data discoverability is lacking.
• Catalogues or registers of data holdings exist across the organisation, but they are siloed within departments and may be outdated. The inefficiencies caused by data duplication is now understood by the organisation.
• Data quality is improving but still inconsistent. There is agreement about metadata structure and completeness, however, it is inconsistently applied and informally managed on an individual dataset basis.</t>
  </si>
  <si>
    <t xml:space="preserve">
• Statistical and geospatial data is regularly integrated and processes are documented. Centralised repositories or data warehouses begin to be utilised. Unique identifiers start to be used to systematically to integrate statistical and geospatial datasets.
• Data collection methods are standardised with the consistent use of multiple, reliable data sources.
• A centralised, organisation-wide data catalogue is established and maintained by defined data owners, with high-value datasets and data services recorded.
• Data quality is consistently monitored and managed. Defined metadata standards and policies are in place which align with industry standards, and are applied correctly and consistently across the organisation.</t>
  </si>
  <si>
    <t xml:space="preserve">
• The organisation displays highly efficient and fully automated processes for integrating statistical and geospatial information, with continuous optimisation and innovation.
• Data integration processes are benchmarked against industry best practice and support rapid adaptation to new challenges. The organisation incorporates activities such as data mining and AI and ML processes where appropriate to streamline workflows. Process efficiencies are proactively identified and mitigated against.
• Teams work together efficiently and effectively on data integration tasks to continuously drive improvement and successfully deliver organisational goals.
</t>
  </si>
  <si>
    <t xml:space="preserve">
• The integration of statistical and geospatial data is undertaken centrally via data lakes and advanced data management systems. Unique identifiers are fully embedded within systems, allowing for seamless integration and real-time data linking.
• Data integration workflows are automated with the extensive use of diverse data sources.
• A current and complete data catalogue exists and is securely managed and controlled both internally and externally. Data discoverability is aided by tools such as APIs.
• Data quality assessments are routinely undertaken. Metadata complies with relevant standards and is maintained in an open format. Information such as data lineage is recorded in metadata and is systematically updated across the data lifecycle.
</t>
  </si>
  <si>
    <t>Assessment Summary</t>
  </si>
  <si>
    <t>Current Maturity</t>
  </si>
  <si>
    <t>Target Maturity Level</t>
  </si>
  <si>
    <t>Target Maturity</t>
  </si>
  <si>
    <t>Current and Target Maturity</t>
  </si>
  <si>
    <t>Actions and Timescales</t>
  </si>
  <si>
    <t xml:space="preserve">
There is no formal approach to integrating statistical and geospatial information across the organisation. The organisation as a whole is not aware of the value of data integration and only a small number of staff are interested in implementing the approach. Data is collected, stored, processed and disseminated without integration in an entirely operational context. Data management practices are inconsistent and efforts to integrate data are typically ad-hoc and project-specific. There is a lack of standardised processes, tools, skills and governance mechanisms which results in inefficiencies and data silos. There is no strategy or direction on how data integration can support organisational goals.
</t>
  </si>
  <si>
    <t xml:space="preserve">
The value of integrating statistical and geospatial information is starting to be recognised by the organisation. Data integration is considered experimental and there are some efforts to integrate data, but they are still largely manual, inconsistent and limited to a small subset(s) of the organisation. Known outputs are supported by informal roles and simple business processes. Broader parts of the organisation are becoming interested in implementing the approach and there is a growing awareness of the need for better tools, processes, skills and governance mechanisms. However, integration remains limited and unstandardised across the organisation and there remains a lack of governance around its implementation.
</t>
  </si>
  <si>
    <t xml:space="preserve">
There is a much broader awareness of the value of integrating statistical and geospatial information across the organisation and it is now championed in sections of the organisation. Roles have emerged and defined processes for integrating statistical and geospatial data have been developed by the organisation, reducing reliance on individuals. Processes are documented and are now more consistently applied across different projects and workstreams. The use of data sources and tools is becoming more centralised and there is a stronger focus on developing the required skillsets for relevant staff. Data governance policies are established for integration which ensures better data quality and consistency and an organisation-wide programme or strategy to implement the approach is in preparation.
</t>
  </si>
  <si>
    <t xml:space="preserve">
Data integration practices are now well-established and managed centrally by the organisation as a key capability. There is widespread awareness of the benefits of integration, and it is implemented in a consistent manner across the organisation. Automated processes are in place to integrate data across relevant parts of the data lifecycle, delivered by some form of data architecture function, which reduces manual efforts and improves efficiency. Advanced tools and technologies are used by the organisation and there is a strong level of expertise in relevant staff. Data governance practices are robust and the organisation continuously monitors and improves data quality in compliance with relevant standards. An organisation-wide programme or strategy to implement the approach is now in place.
</t>
  </si>
  <si>
    <t xml:space="preserve">
The integration of statistical and geospatial information is a strategic capability of the organisation. A high level of maturity in integrating statistical and geospatial data has been achieved and it is delivering benefits across the organisation. Data integration practices are fully optimised, automated, and seamlessly integrated with business processes and wider organisational operating models. The organisation's data architecture is fully established at an enterprise level with real-time data integration capabilities. Analytical functions and processes are highly efficient and are continuously optimised and enhanced by new technologies and data sources. Data governance practices ensure that the highest standards of data quality and compliance are achieved and the organisation's programme or strategy on data integration is proactive, innovative and industry-leading.
</t>
  </si>
  <si>
    <t xml:space="preserve">
The practices and procedures implemented by an organisation which guide how data is produced, managed and exchanged across the data lifecycle. These processes ensure the accuracy, consistency, efficiency and repeatability of methods to use and integrate statistical and geospatial information across an organisation.
</t>
  </si>
  <si>
    <t xml:space="preserve">
The guidelines, standards and policy frameworks which govern data management and integration across an organisation and ensure that data is managed effectively, securely and appropriately in line with industry best practices. This includes data governance policies and frameworks, quality standards, compliance with regulations, and data stewardship.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</si>
</sst>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Aptos Narrow"/>
      <family val="2"/>
      <scheme val="minor"/>
    </font>
    <font>
      <sz val="11"/>
      <color theme="1"/>
      <name val="Arial"/>
      <family val="2"/>
    </font>
    <font>
      <sz val="10"/>
      <color theme="1"/>
      <name val="Arial"/>
      <family val="2"/>
    </font>
    <font>
      <sz val="11"/>
      <name val="Arial"/>
      <family val="2"/>
    </font>
    <font>
      <b/>
      <sz val="11"/>
      <name val="Arial"/>
      <family val="2"/>
    </font>
    <font>
      <sz val="11"/>
      <color theme="4" tint="-0.499984740745262"/>
      <name val="Arial"/>
      <family val="2"/>
    </font>
    <font>
      <b/>
      <sz val="12"/>
      <color theme="4" tint="-0.499984740745262"/>
      <name val="Arial"/>
      <family val="2"/>
    </font>
    <font>
      <b/>
      <sz val="11"/>
      <color theme="4" tint="-0.499984740745262"/>
      <name val="Arial"/>
      <family val="2"/>
    </font>
    <font>
      <i/>
      <sz val="11"/>
      <color theme="1"/>
      <name val="Arial"/>
      <family val="2"/>
    </font>
    <font>
      <sz val="10"/>
      <name val="Arial"/>
      <family val="2"/>
    </font>
    <font>
      <b/>
      <sz val="14"/>
      <color theme="4" tint="-0.499984740745262"/>
      <name val="Arial"/>
      <family val="2"/>
    </font>
    <font>
      <b/>
      <sz val="20"/>
      <color theme="4" tint="-0.499984740745262"/>
      <name val="Arial"/>
      <family val="2"/>
    </font>
    <font>
      <b/>
      <sz val="11"/>
      <color theme="1"/>
      <name val="Arial"/>
      <family val="2"/>
    </font>
    <font>
      <sz val="11"/>
      <name val="Aptos Narrow"/>
      <family val="2"/>
      <scheme val="minor"/>
    </font>
    <font>
      <b/>
      <sz val="13"/>
      <color theme="4" tint="-0.499984740745262"/>
      <name val="Arial"/>
      <family val="2"/>
    </font>
    <font>
      <b/>
      <sz val="13"/>
      <color theme="1"/>
      <name val="Arial"/>
      <family val="2"/>
    </font>
  </fonts>
  <fills count="9">
    <fill>
      <patternFill patternType="none"/>
    </fill>
    <fill>
      <patternFill patternType="gray125"/>
    </fill>
    <fill>
      <patternFill patternType="solid">
        <fgColor theme="0"/>
        <bgColor indexed="64"/>
      </patternFill>
    </fill>
    <fill>
      <patternFill patternType="solid">
        <fgColor rgb="FF045A8D"/>
        <bgColor indexed="64"/>
      </patternFill>
    </fill>
    <fill>
      <patternFill patternType="solid">
        <fgColor rgb="FFC6DBEF"/>
        <bgColor indexed="64"/>
      </patternFill>
    </fill>
    <fill>
      <patternFill patternType="solid">
        <fgColor rgb="FF9ECAE1"/>
        <bgColor indexed="64"/>
      </patternFill>
    </fill>
    <fill>
      <patternFill patternType="solid">
        <fgColor rgb="FF6BAED6"/>
        <bgColor indexed="64"/>
      </patternFill>
    </fill>
    <fill>
      <patternFill patternType="solid">
        <fgColor rgb="FF3182BD"/>
        <bgColor indexed="64"/>
      </patternFill>
    </fill>
    <fill>
      <patternFill patternType="solid">
        <fgColor rgb="FFF7FBFF"/>
        <bgColor indexed="64"/>
      </patternFill>
    </fill>
  </fills>
  <borders count="11">
    <border>
      <left/>
      <right/>
      <top/>
      <bottom/>
      <diagonal/>
    </border>
    <border>
      <left/>
      <right/>
      <top style="thin">
        <color theme="4" tint="-0.499984740745262"/>
      </top>
      <bottom style="thin">
        <color theme="4" tint="-0.499984740745262"/>
      </bottom>
      <diagonal/>
    </border>
    <border>
      <left/>
      <right style="thin">
        <color theme="4" tint="-0.499984740745262"/>
      </right>
      <top style="thin">
        <color theme="4" tint="-0.499984740745262"/>
      </top>
      <bottom style="thin">
        <color theme="4" tint="-0.499984740745262"/>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4" tint="-0.499984740745262"/>
      </left>
      <right/>
      <top style="thin">
        <color theme="4" tint="-0.499984740745262"/>
      </top>
      <bottom style="thin">
        <color theme="4" tint="-0.499984740745262"/>
      </bottom>
      <diagonal/>
    </border>
    <border>
      <left/>
      <right style="thin">
        <color theme="4" tint="-0.499984740745262"/>
      </right>
      <top/>
      <bottom style="thin">
        <color theme="4" tint="-0.499984740745262"/>
      </bottom>
      <diagonal/>
    </border>
    <border>
      <left style="thin">
        <color theme="4" tint="-0.499984740745262"/>
      </left>
      <right style="thin">
        <color theme="4" tint="-0.499984740745262"/>
      </right>
      <top/>
      <bottom style="thin">
        <color theme="4" tint="-0.499984740745262"/>
      </bottom>
      <diagonal/>
    </border>
    <border>
      <left/>
      <right style="thin">
        <color theme="4" tint="-0.499984740745262"/>
      </right>
      <top style="thin">
        <color theme="4" tint="-0.499984740745262"/>
      </top>
      <bottom/>
      <diagonal/>
    </border>
    <border>
      <left/>
      <right/>
      <top style="thin">
        <color theme="4" tint="-0.499984740745262"/>
      </top>
      <bottom/>
      <diagonal/>
    </border>
    <border>
      <left style="thin">
        <color theme="4" tint="-0.499984740745262"/>
      </left>
      <right style="thin">
        <color theme="4" tint="-0.499984740745262"/>
      </right>
      <top style="thin">
        <color theme="4" tint="-0.499984740745262"/>
      </top>
      <bottom/>
      <diagonal/>
    </border>
    <border>
      <left style="thin">
        <color theme="4" tint="-0.499984740745262"/>
      </left>
      <right/>
      <top style="thin">
        <color theme="4" tint="-0.499984740745262"/>
      </top>
      <bottom/>
      <diagonal/>
    </border>
  </borders>
  <cellStyleXfs count="1">
    <xf numFmtId="0" fontId="0" fillId="0" borderId="0"/>
  </cellStyleXfs>
  <cellXfs count="69">
    <xf numFmtId="0" fontId="0" fillId="0" borderId="0" xfId="0"/>
    <xf numFmtId="0" fontId="1" fillId="2" borderId="0" xfId="0" applyFont="1" applyFill="1"/>
    <xf numFmtId="0" fontId="0" fillId="2" borderId="0" xfId="0" applyFill="1"/>
    <xf numFmtId="0" fontId="1" fillId="2" borderId="0" xfId="0" applyFont="1" applyFill="1" applyAlignment="1">
      <alignment vertical="center"/>
    </xf>
    <xf numFmtId="0" fontId="1" fillId="2" borderId="0" xfId="0" applyFont="1" applyFill="1" applyAlignment="1">
      <alignment vertical="top"/>
    </xf>
    <xf numFmtId="0" fontId="1" fillId="2" borderId="0" xfId="0" applyFont="1" applyFill="1" applyAlignment="1">
      <alignment horizontal="left"/>
    </xf>
    <xf numFmtId="0" fontId="3" fillId="2" borderId="0" xfId="0" applyFont="1" applyFill="1"/>
    <xf numFmtId="0" fontId="5" fillId="2" borderId="0" xfId="0" applyFont="1" applyFill="1"/>
    <xf numFmtId="0" fontId="5" fillId="2" borderId="0" xfId="0" applyFont="1" applyFill="1" applyAlignment="1">
      <alignment horizontal="left"/>
    </xf>
    <xf numFmtId="0" fontId="5" fillId="2" borderId="0" xfId="0" applyFont="1" applyFill="1" applyAlignment="1">
      <alignment vertical="center"/>
    </xf>
    <xf numFmtId="0" fontId="9" fillId="3" borderId="3" xfId="0" applyFont="1" applyFill="1" applyBorder="1" applyAlignment="1">
      <alignment horizontal="left" wrapText="1" indent="1"/>
    </xf>
    <xf numFmtId="0" fontId="9" fillId="4" borderId="3" xfId="0" applyFont="1" applyFill="1" applyBorder="1" applyAlignment="1">
      <alignment horizontal="left" vertical="top" wrapText="1" indent="1"/>
    </xf>
    <xf numFmtId="0" fontId="9" fillId="5" borderId="3" xfId="0" applyFont="1" applyFill="1" applyBorder="1" applyAlignment="1">
      <alignment horizontal="left" vertical="top" wrapText="1" indent="1"/>
    </xf>
    <xf numFmtId="0" fontId="9" fillId="6" borderId="3" xfId="0" applyFont="1" applyFill="1" applyBorder="1" applyAlignment="1">
      <alignment horizontal="left" vertical="top" wrapText="1" indent="1"/>
    </xf>
    <xf numFmtId="0" fontId="9" fillId="7" borderId="3" xfId="0" applyFont="1" applyFill="1" applyBorder="1" applyAlignment="1">
      <alignment horizontal="left" vertical="top" wrapText="1" indent="1"/>
    </xf>
    <xf numFmtId="0" fontId="7" fillId="4" borderId="3" xfId="0" applyFont="1" applyFill="1" applyBorder="1" applyAlignment="1">
      <alignment horizontal="right" vertical="center" wrapText="1" indent="2"/>
    </xf>
    <xf numFmtId="0" fontId="7" fillId="5" borderId="3" xfId="0" applyFont="1" applyFill="1" applyBorder="1" applyAlignment="1">
      <alignment horizontal="right" vertical="center" wrapText="1" indent="2"/>
    </xf>
    <xf numFmtId="0" fontId="7" fillId="6" borderId="3" xfId="0" applyFont="1" applyFill="1" applyBorder="1" applyAlignment="1">
      <alignment horizontal="right" vertical="center" wrapText="1" indent="3"/>
    </xf>
    <xf numFmtId="0" fontId="7" fillId="7" borderId="3" xfId="0" applyFont="1" applyFill="1" applyBorder="1" applyAlignment="1">
      <alignment horizontal="right" vertical="center" wrapText="1" indent="2"/>
    </xf>
    <xf numFmtId="0" fontId="4" fillId="3" borderId="3" xfId="0" applyFont="1" applyFill="1" applyBorder="1" applyAlignment="1">
      <alignment horizontal="right" vertical="center" wrapText="1" indent="2"/>
    </xf>
    <xf numFmtId="0" fontId="2" fillId="4" borderId="4" xfId="0" applyFont="1" applyFill="1" applyBorder="1" applyAlignment="1">
      <alignment horizontal="left" vertical="top" wrapText="1" indent="1"/>
    </xf>
    <xf numFmtId="0" fontId="2" fillId="5" borderId="1" xfId="0" applyFont="1" applyFill="1" applyBorder="1" applyAlignment="1">
      <alignment horizontal="left" vertical="top" wrapText="1" indent="1"/>
    </xf>
    <xf numFmtId="0" fontId="2" fillId="6" borderId="1" xfId="0" applyFont="1" applyFill="1" applyBorder="1" applyAlignment="1">
      <alignment horizontal="left" vertical="top" wrapText="1" indent="1"/>
    </xf>
    <xf numFmtId="0" fontId="7" fillId="8" borderId="3" xfId="0" applyFont="1" applyFill="1" applyBorder="1" applyAlignment="1">
      <alignment horizontal="right" vertical="center" wrapText="1" indent="1"/>
    </xf>
    <xf numFmtId="0" fontId="2" fillId="8" borderId="3" xfId="0" applyFont="1" applyFill="1" applyBorder="1" applyAlignment="1">
      <alignment horizontal="left" vertical="top" wrapText="1" indent="1"/>
    </xf>
    <xf numFmtId="0" fontId="9" fillId="3" borderId="2" xfId="0" applyFont="1" applyFill="1" applyBorder="1" applyAlignment="1">
      <alignment horizontal="left" vertical="top" wrapText="1" indent="1"/>
    </xf>
    <xf numFmtId="0" fontId="4" fillId="4" borderId="4" xfId="0" applyFont="1" applyFill="1" applyBorder="1" applyAlignment="1">
      <alignment horizontal="left" vertical="center" wrapText="1" indent="1"/>
    </xf>
    <xf numFmtId="0" fontId="4" fillId="5" borderId="1" xfId="0" applyFont="1" applyFill="1" applyBorder="1" applyAlignment="1">
      <alignment horizontal="left" vertical="center" wrapText="1" indent="1"/>
    </xf>
    <xf numFmtId="0" fontId="4" fillId="6" borderId="1" xfId="0" applyFont="1" applyFill="1" applyBorder="1" applyAlignment="1">
      <alignment horizontal="left" vertical="center" wrapText="1" indent="1"/>
    </xf>
    <xf numFmtId="0" fontId="4" fillId="7" borderId="1" xfId="0" applyFont="1" applyFill="1" applyBorder="1" applyAlignment="1">
      <alignment horizontal="left" vertical="center" wrapText="1" indent="1"/>
    </xf>
    <xf numFmtId="0" fontId="4" fillId="3" borderId="2" xfId="0" applyFont="1" applyFill="1" applyBorder="1" applyAlignment="1">
      <alignment horizontal="left" vertical="center" wrapText="1" indent="1"/>
    </xf>
    <xf numFmtId="0" fontId="7" fillId="8" borderId="1" xfId="0" applyFont="1" applyFill="1" applyBorder="1" applyAlignment="1">
      <alignment horizontal="left" vertical="center" wrapText="1" indent="1"/>
    </xf>
    <xf numFmtId="0" fontId="7" fillId="8" borderId="4" xfId="0" applyFont="1" applyFill="1" applyBorder="1" applyAlignment="1">
      <alignment horizontal="left" vertical="center" wrapText="1" indent="1"/>
    </xf>
    <xf numFmtId="0" fontId="9" fillId="7" borderId="1" xfId="0" applyFont="1" applyFill="1" applyBorder="1" applyAlignment="1">
      <alignment horizontal="left" vertical="top" wrapText="1" indent="1"/>
    </xf>
    <xf numFmtId="0" fontId="11" fillId="2" borderId="0" xfId="0" applyFont="1" applyFill="1"/>
    <xf numFmtId="0" fontId="5" fillId="8" borderId="3" xfId="0" applyFont="1" applyFill="1" applyBorder="1" applyAlignment="1">
      <alignment horizontal="right" vertical="center" wrapText="1" indent="2"/>
    </xf>
    <xf numFmtId="0" fontId="12" fillId="4" borderId="3" xfId="0" applyFont="1" applyFill="1" applyBorder="1" applyAlignment="1">
      <alignment horizontal="center" vertical="center"/>
    </xf>
    <xf numFmtId="0" fontId="12" fillId="5" borderId="3" xfId="0" applyFont="1" applyFill="1" applyBorder="1" applyAlignment="1">
      <alignment horizontal="center" vertical="center"/>
    </xf>
    <xf numFmtId="0" fontId="12" fillId="6" borderId="3" xfId="0" applyFont="1" applyFill="1" applyBorder="1" applyAlignment="1">
      <alignment horizontal="center" vertical="center"/>
    </xf>
    <xf numFmtId="0" fontId="12" fillId="7" borderId="3" xfId="0" applyFont="1" applyFill="1" applyBorder="1" applyAlignment="1">
      <alignment horizontal="center" vertical="center"/>
    </xf>
    <xf numFmtId="0" fontId="12" fillId="3" borderId="3" xfId="0" applyFont="1" applyFill="1" applyBorder="1" applyAlignment="1">
      <alignment horizontal="center" vertical="center"/>
    </xf>
    <xf numFmtId="0" fontId="0" fillId="2" borderId="0" xfId="0" applyFill="1" applyAlignment="1">
      <alignment vertical="center"/>
    </xf>
    <xf numFmtId="0" fontId="13" fillId="2" borderId="0" xfId="0" applyFont="1" applyFill="1"/>
    <xf numFmtId="0" fontId="5" fillId="2" borderId="0" xfId="0" applyFont="1" applyFill="1" applyAlignment="1">
      <alignment horizontal="right" vertical="center" wrapText="1" indent="2"/>
    </xf>
    <xf numFmtId="49" fontId="12" fillId="2" borderId="0" xfId="0" applyNumberFormat="1" applyFont="1" applyFill="1" applyAlignment="1">
      <alignment horizontal="left" vertical="center" indent="1"/>
    </xf>
    <xf numFmtId="49" fontId="12" fillId="2" borderId="2" xfId="0" applyNumberFormat="1" applyFont="1" applyFill="1" applyBorder="1" applyAlignment="1">
      <alignment horizontal="left" vertical="center" indent="1"/>
    </xf>
    <xf numFmtId="0" fontId="14" fillId="8" borderId="3" xfId="0" applyFont="1" applyFill="1" applyBorder="1" applyAlignment="1">
      <alignment horizontal="right" vertical="center" indent="2"/>
    </xf>
    <xf numFmtId="0" fontId="14" fillId="8" borderId="3" xfId="0" applyFont="1" applyFill="1" applyBorder="1" applyAlignment="1">
      <alignment horizontal="left" vertical="center" indent="1"/>
    </xf>
    <xf numFmtId="0" fontId="5" fillId="8" borderId="3" xfId="0" applyFont="1" applyFill="1" applyBorder="1" applyAlignment="1">
      <alignment horizontal="right" vertical="center" indent="2"/>
    </xf>
    <xf numFmtId="0" fontId="10" fillId="2" borderId="0" xfId="0" applyFont="1" applyFill="1" applyAlignment="1">
      <alignment vertical="top"/>
    </xf>
    <xf numFmtId="0" fontId="11" fillId="2" borderId="0" xfId="0" applyFont="1" applyFill="1"/>
    <xf numFmtId="0" fontId="6" fillId="8" borderId="9" xfId="0" applyFont="1" applyFill="1" applyBorder="1" applyAlignment="1">
      <alignment horizontal="left" vertical="center" wrapText="1" indent="1"/>
    </xf>
    <xf numFmtId="0" fontId="6" fillId="8" borderId="6" xfId="0" applyFont="1" applyFill="1" applyBorder="1" applyAlignment="1">
      <alignment horizontal="left" vertical="center" wrapText="1" indent="1"/>
    </xf>
    <xf numFmtId="0" fontId="6" fillId="8" borderId="7" xfId="0" applyFont="1" applyFill="1" applyBorder="1" applyAlignment="1">
      <alignment horizontal="left" vertical="center" indent="1"/>
    </xf>
    <xf numFmtId="0" fontId="6" fillId="8" borderId="5" xfId="0" applyFont="1" applyFill="1" applyBorder="1" applyAlignment="1">
      <alignment horizontal="left" vertical="center" indent="1"/>
    </xf>
    <xf numFmtId="0" fontId="15" fillId="8" borderId="3" xfId="0" applyFont="1" applyFill="1" applyBorder="1" applyAlignment="1">
      <alignment horizontal="center" vertical="center"/>
    </xf>
    <xf numFmtId="0" fontId="14" fillId="8" borderId="9" xfId="0" applyFont="1" applyFill="1" applyBorder="1" applyAlignment="1">
      <alignment horizontal="right" vertical="center" indent="2"/>
    </xf>
    <xf numFmtId="0" fontId="14" fillId="8" borderId="6" xfId="0" applyFont="1" applyFill="1" applyBorder="1" applyAlignment="1">
      <alignment horizontal="right" vertical="center" indent="2"/>
    </xf>
    <xf numFmtId="0" fontId="6" fillId="8" borderId="3" xfId="0" applyFont="1" applyFill="1" applyBorder="1" applyAlignment="1">
      <alignment horizontal="right" vertical="center" indent="2"/>
    </xf>
    <xf numFmtId="0" fontId="6" fillId="8" borderId="3" xfId="0" applyFont="1" applyFill="1" applyBorder="1" applyAlignment="1">
      <alignment horizontal="left" vertical="center" indent="1"/>
    </xf>
    <xf numFmtId="0" fontId="6" fillId="8" borderId="3" xfId="0" applyFont="1" applyFill="1" applyBorder="1" applyAlignment="1">
      <alignment horizontal="right" vertical="center" indent="1"/>
    </xf>
    <xf numFmtId="0" fontId="14" fillId="8" borderId="9" xfId="0" applyFont="1" applyFill="1" applyBorder="1" applyAlignment="1">
      <alignment horizontal="left" vertical="center" indent="1"/>
    </xf>
    <xf numFmtId="0" fontId="14" fillId="8" borderId="6" xfId="0" applyFont="1" applyFill="1" applyBorder="1" applyAlignment="1">
      <alignment horizontal="left" vertical="center" indent="1"/>
    </xf>
    <xf numFmtId="0" fontId="14" fillId="8" borderId="10" xfId="0" applyFont="1" applyFill="1" applyBorder="1" applyAlignment="1">
      <alignment horizontal="center" vertical="center"/>
    </xf>
    <xf numFmtId="0" fontId="14" fillId="8" borderId="8" xfId="0" applyFont="1" applyFill="1" applyBorder="1" applyAlignment="1">
      <alignment horizontal="center" vertical="center"/>
    </xf>
    <xf numFmtId="0" fontId="14" fillId="8" borderId="7" xfId="0" applyFont="1" applyFill="1" applyBorder="1" applyAlignment="1">
      <alignment horizontal="center" vertical="center"/>
    </xf>
    <xf numFmtId="0" fontId="11" fillId="2" borderId="0" xfId="0" applyFont="1" applyFill="1" applyAlignment="1">
      <alignment horizontal="left"/>
    </xf>
    <xf numFmtId="0" fontId="12" fillId="8" borderId="2" xfId="0" applyFont="1" applyFill="1" applyBorder="1" applyAlignment="1" applyProtection="1">
      <alignment horizontal="left" vertical="center" indent="2"/>
      <protection locked="0"/>
    </xf>
    <xf numFmtId="0" fontId="1" fillId="8" borderId="3" xfId="0" applyFont="1" applyFill="1" applyBorder="1" applyAlignment="1" applyProtection="1">
      <alignment horizontal="left" vertical="top" wrapText="1" indent="1"/>
      <protection locked="0"/>
    </xf>
  </cellXfs>
  <cellStyles count="1">
    <cellStyle name="Normal" xfId="0" builtinId="0"/>
  </cellStyles>
  <dxfs count="15">
    <dxf>
      <fill>
        <patternFill>
          <bgColor rgb="FFC6DBEF"/>
        </patternFill>
      </fill>
    </dxf>
    <dxf>
      <fill>
        <patternFill>
          <bgColor rgb="FF9ECAE1"/>
        </patternFill>
      </fill>
    </dxf>
    <dxf>
      <fill>
        <patternFill>
          <bgColor rgb="FF6BAED6"/>
        </patternFill>
      </fill>
    </dxf>
    <dxf>
      <fill>
        <patternFill>
          <bgColor rgb="FF3182BD"/>
        </patternFill>
      </fill>
    </dxf>
    <dxf>
      <fill>
        <patternFill>
          <bgColor rgb="FF045A8D"/>
        </patternFill>
      </fill>
    </dxf>
    <dxf>
      <fill>
        <patternFill>
          <bgColor rgb="FFC6DBEF"/>
        </patternFill>
      </fill>
    </dxf>
    <dxf>
      <fill>
        <patternFill>
          <bgColor rgb="FF9ECAE1"/>
        </patternFill>
      </fill>
    </dxf>
    <dxf>
      <fill>
        <patternFill>
          <bgColor rgb="FF6BAED6"/>
        </patternFill>
      </fill>
    </dxf>
    <dxf>
      <fill>
        <patternFill>
          <bgColor rgb="FF3182BD"/>
        </patternFill>
      </fill>
    </dxf>
    <dxf>
      <fill>
        <patternFill>
          <bgColor rgb="FF045A8D"/>
        </patternFill>
      </fill>
    </dxf>
    <dxf>
      <fill>
        <patternFill>
          <bgColor rgb="FFC6DBEF"/>
        </patternFill>
      </fill>
    </dxf>
    <dxf>
      <fill>
        <patternFill>
          <bgColor rgb="FF9ECAE1"/>
        </patternFill>
      </fill>
    </dxf>
    <dxf>
      <fill>
        <patternFill>
          <bgColor rgb="FF6BAED6"/>
        </patternFill>
      </fill>
    </dxf>
    <dxf>
      <fill>
        <patternFill>
          <bgColor rgb="FF3182BD"/>
        </patternFill>
      </fill>
    </dxf>
    <dxf>
      <fill>
        <patternFill>
          <bgColor rgb="FF045A8D"/>
        </patternFill>
      </fill>
    </dxf>
  </dxfs>
  <tableStyles count="0" defaultTableStyle="TableStyleMedium2" defaultPivotStyle="PivotStyleLight16"/>
  <colors>
    <mruColors>
      <color rgb="FF045A8D"/>
      <color rgb="FF3182BD"/>
      <color rgb="FF6BAED6"/>
      <color rgb="FF9ECAE1"/>
      <color rgb="FFC6DBEF"/>
      <color rgb="FFF7FBFF"/>
      <color rgb="FFEFF3FF"/>
      <color rgb="FFF1EEF6"/>
      <color rgb="FFFFF7FB"/>
      <color rgb="FF2B8C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145677</xdr:colOff>
      <xdr:row>0</xdr:row>
      <xdr:rowOff>145053</xdr:rowOff>
    </xdr:from>
    <xdr:to>
      <xdr:col>16</xdr:col>
      <xdr:colOff>0</xdr:colOff>
      <xdr:row>32</xdr:row>
      <xdr:rowOff>89646</xdr:rowOff>
    </xdr:to>
    <xdr:sp macro="" textlink="">
      <xdr:nvSpPr>
        <xdr:cNvPr id="2" name="TextBox 1">
          <a:extLst>
            <a:ext uri="{FF2B5EF4-FFF2-40B4-BE49-F238E27FC236}">
              <a16:creationId xmlns:a16="http://schemas.microsoft.com/office/drawing/2014/main" id="{78F1C2E5-FEC9-6008-9293-7E1CA0EC4667}"/>
            </a:ext>
          </a:extLst>
        </xdr:cNvPr>
        <xdr:cNvSpPr txBox="1"/>
      </xdr:nvSpPr>
      <xdr:spPr>
        <a:xfrm>
          <a:off x="145677" y="145053"/>
          <a:ext cx="9704294" cy="6040593"/>
        </a:xfrm>
        <a:prstGeom prst="rect">
          <a:avLst/>
        </a:prstGeom>
        <a:solidFill>
          <a:schemeClr val="lt1"/>
        </a:solidFill>
        <a:ln w="9525" cmpd="sng">
          <a:solidFill>
            <a:schemeClr val="accent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rIns="144000" rtlCol="0" anchor="t"/>
        <a:lstStyle/>
        <a:p>
          <a:pPr algn="l"/>
          <a:endParaRPr lang="en-GB" sz="1400" b="0">
            <a:solidFill>
              <a:schemeClr val="dk1"/>
            </a:solidFill>
            <a:latin typeface="+mn-lt"/>
          </a:endParaRPr>
        </a:p>
        <a:p>
          <a:pPr algn="l"/>
          <a:r>
            <a:rPr lang="en-GB" sz="2400" b="1">
              <a:solidFill>
                <a:schemeClr val="accent1">
                  <a:lumMod val="50000"/>
                </a:schemeClr>
              </a:solidFill>
              <a:latin typeface="Arial" panose="020B0604020202020204" pitchFamily="34" charset="0"/>
              <a:cs typeface="Arial" panose="020B0604020202020204" pitchFamily="34" charset="0"/>
            </a:rPr>
            <a:t>INGEST Maturity</a:t>
          </a:r>
          <a:r>
            <a:rPr lang="en-GB" sz="2400" b="1" baseline="0">
              <a:solidFill>
                <a:schemeClr val="accent1">
                  <a:lumMod val="50000"/>
                </a:schemeClr>
              </a:solidFill>
              <a:latin typeface="Arial" panose="020B0604020202020204" pitchFamily="34" charset="0"/>
              <a:cs typeface="Arial" panose="020B0604020202020204" pitchFamily="34" charset="0"/>
            </a:rPr>
            <a:t> Assessment Tool</a:t>
          </a:r>
        </a:p>
        <a:p>
          <a:endParaRPr lang="en-GB" sz="1200" b="1">
            <a:solidFill>
              <a:sysClr val="windowText" lastClr="000000"/>
            </a:solidFill>
            <a:latin typeface="Arial" panose="020B0604020202020204" pitchFamily="34" charset="0"/>
            <a:cs typeface="Arial" panose="020B0604020202020204" pitchFamily="34" charset="0"/>
          </a:endParaRPr>
        </a:p>
        <a:p>
          <a:endParaRPr lang="en-GB" sz="1200" b="0">
            <a:solidFill>
              <a:sysClr val="windowText" lastClr="000000"/>
            </a:solidFill>
            <a:latin typeface="Arial" panose="020B0604020202020204" pitchFamily="34" charset="0"/>
            <a:cs typeface="Arial" panose="020B0604020202020204" pitchFamily="34" charset="0"/>
          </a:endParaRPr>
        </a:p>
        <a:p>
          <a:pPr lvl="0">
            <a:lnSpc>
              <a:spcPct val="114000"/>
            </a:lnSpc>
          </a:pPr>
          <a:r>
            <a:rPr lang="en-GB" sz="1100" b="0">
              <a:solidFill>
                <a:sysClr val="windowText" lastClr="000000"/>
              </a:solidFill>
              <a:latin typeface="Arial" panose="020B0604020202020204" pitchFamily="34" charset="0"/>
              <a:cs typeface="Arial" panose="020B0604020202020204" pitchFamily="34" charset="0"/>
            </a:rPr>
            <a:t>This self-assessment</a:t>
          </a:r>
          <a:r>
            <a:rPr lang="en-GB" sz="1100" b="0" baseline="0">
              <a:solidFill>
                <a:sysClr val="windowText" lastClr="000000"/>
              </a:solidFill>
              <a:latin typeface="Arial" panose="020B0604020202020204" pitchFamily="34" charset="0"/>
              <a:cs typeface="Arial" panose="020B0604020202020204" pitchFamily="34" charset="0"/>
            </a:rPr>
            <a:t> tool has been developed by the Statistical Division of the United Nations Economic Commission for Europe (UNECE) as a means for national statistical and geospatial organisations to assess their ability to effectively integrate geospatial and statistical information. </a:t>
          </a:r>
        </a:p>
        <a:p>
          <a:pPr lvl="0">
            <a:lnSpc>
              <a:spcPct val="114000"/>
            </a:lnSpc>
          </a:pPr>
          <a:endParaRPr lang="en-GB" sz="1400" b="0" baseline="0">
            <a:solidFill>
              <a:sysClr val="windowText" lastClr="000000"/>
            </a:solidFill>
            <a:latin typeface="Arial" panose="020B0604020202020204" pitchFamily="34" charset="0"/>
            <a:cs typeface="Arial" panose="020B0604020202020204" pitchFamily="34" charset="0"/>
          </a:endParaRPr>
        </a:p>
        <a:p>
          <a:pPr lvl="0">
            <a:lnSpc>
              <a:spcPct val="114000"/>
            </a:lnSpc>
          </a:pPr>
          <a:r>
            <a:rPr lang="en-GB" sz="1100" b="0" baseline="0">
              <a:solidFill>
                <a:sysClr val="windowText" lastClr="000000"/>
              </a:solidFill>
              <a:latin typeface="Arial" panose="020B0604020202020204" pitchFamily="34" charset="0"/>
              <a:cs typeface="Arial" panose="020B0604020202020204" pitchFamily="34" charset="0"/>
            </a:rPr>
            <a:t>The tool has been designed to help organisations determine their current level of maturity in integrating geospatial and statistical information, to identify areas for improvement, and to define a target level of maturity that they wish to achieve in the future. It is structured around a maturity model which outlines a set of maturity levels and dimensions and provides criteria for assessing progress from one level to the next. Further information on the maturity levels and dimensions used in this model can be found in the Definitions tab.</a:t>
          </a:r>
        </a:p>
        <a:p>
          <a:pPr lvl="0">
            <a:lnSpc>
              <a:spcPct val="114000"/>
            </a:lnSpc>
          </a:pPr>
          <a:endParaRPr lang="en-GB" sz="1400" b="0" baseline="0">
            <a:solidFill>
              <a:sysClr val="windowText" lastClr="000000"/>
            </a:solidFill>
            <a:latin typeface="Arial" panose="020B0604020202020204" pitchFamily="34" charset="0"/>
            <a:cs typeface="Arial" panose="020B0604020202020204" pitchFamily="34" charset="0"/>
          </a:endParaRPr>
        </a:p>
        <a:p>
          <a:pPr lvl="0">
            <a:lnSpc>
              <a:spcPct val="114000"/>
            </a:lnSpc>
          </a:pPr>
          <a:r>
            <a:rPr lang="en-GB" sz="1100" b="0" baseline="0">
              <a:solidFill>
                <a:sysClr val="windowText" lastClr="000000"/>
              </a:solidFill>
              <a:latin typeface="Arial" panose="020B0604020202020204" pitchFamily="34" charset="0"/>
              <a:cs typeface="Arial" panose="020B0604020202020204" pitchFamily="34" charset="0"/>
            </a:rPr>
            <a:t>The tool can be used by organisations as a first step to assess their ability to effectively integrate geospatial and statistical information, to identify what work is needed to move from their current to target level, and to help decide on priorities for action. More detailed analyses can be undertaken using other available tools such as UN-GGIM's Global Statistical Geospatial Framework (GSGF) Assessment Tool, the World Bank's Integrated Geospatial Information Framework (IGIF) Baseline Diagnostic Tool, and UNECE's integRATE Assessment Tool.</a:t>
          </a:r>
        </a:p>
        <a:p>
          <a:pPr lvl="0">
            <a:lnSpc>
              <a:spcPct val="114000"/>
            </a:lnSpc>
          </a:pPr>
          <a:endParaRPr lang="en-GB" sz="1400" b="0" baseline="0">
            <a:solidFill>
              <a:sysClr val="windowText" lastClr="000000"/>
            </a:solidFill>
            <a:latin typeface="Arial" panose="020B0604020202020204" pitchFamily="34" charset="0"/>
            <a:cs typeface="Arial" panose="020B0604020202020204" pitchFamily="34" charset="0"/>
          </a:endParaRPr>
        </a:p>
        <a:p>
          <a:pPr lvl="0">
            <a:lnSpc>
              <a:spcPct val="114000"/>
            </a:lnSpc>
          </a:pPr>
          <a:r>
            <a:rPr lang="en-GB" sz="1100" b="0">
              <a:solidFill>
                <a:sysClr val="windowText" lastClr="000000"/>
              </a:solidFill>
              <a:latin typeface="Arial" panose="020B0604020202020204" pitchFamily="34" charset="0"/>
              <a:cs typeface="Arial" panose="020B0604020202020204" pitchFamily="34" charset="0"/>
            </a:rPr>
            <a:t>This tool was developed</a:t>
          </a:r>
          <a:r>
            <a:rPr lang="en-GB" sz="1100" b="0" baseline="0">
              <a:solidFill>
                <a:sysClr val="windowText" lastClr="000000"/>
              </a:solidFill>
              <a:latin typeface="Arial" panose="020B0604020202020204" pitchFamily="34" charset="0"/>
              <a:cs typeface="Arial" panose="020B0604020202020204" pitchFamily="34" charset="0"/>
            </a:rPr>
            <a:t> with reference to the following sources:</a:t>
          </a:r>
        </a:p>
        <a:p>
          <a:pPr lvl="0">
            <a:lnSpc>
              <a:spcPct val="114000"/>
            </a:lnSpc>
          </a:pPr>
          <a:r>
            <a:rPr lang="en-GB" sz="1100" b="0" baseline="0">
              <a:solidFill>
                <a:schemeClr val="dk1"/>
              </a:solidFill>
              <a:effectLst/>
              <a:latin typeface="+mn-lt"/>
              <a:ea typeface="+mn-ea"/>
              <a:cs typeface="+mn-cs"/>
            </a:rPr>
            <a:t>•  </a:t>
          </a:r>
          <a:r>
            <a:rPr lang="en-GB" sz="1100" b="0" baseline="0">
              <a:solidFill>
                <a:sysClr val="windowText" lastClr="000000"/>
              </a:solidFill>
              <a:latin typeface="Arial" panose="020B0604020202020204" pitchFamily="34" charset="0"/>
              <a:cs typeface="Arial" panose="020B0604020202020204" pitchFamily="34" charset="0"/>
            </a:rPr>
            <a:t>UNECE Capabilities, Maturity Models and Roadmaps (https://statswiki.unece.org/x/FgpRDw)</a:t>
          </a:r>
        </a:p>
        <a:p>
          <a:pPr lvl="0">
            <a:lnSpc>
              <a:spcPct val="114000"/>
            </a:lnSpc>
          </a:pPr>
          <a:r>
            <a:rPr lang="en-GB" sz="1100" b="0" baseline="0">
              <a:solidFill>
                <a:schemeClr val="dk1"/>
              </a:solidFill>
              <a:effectLst/>
              <a:latin typeface="+mn-lt"/>
              <a:ea typeface="+mn-ea"/>
              <a:cs typeface="+mn-cs"/>
            </a:rPr>
            <a:t>•  </a:t>
          </a:r>
          <a:r>
            <a:rPr lang="en-GB" sz="1100" b="0" baseline="0">
              <a:solidFill>
                <a:sysClr val="windowText" lastClr="000000"/>
              </a:solidFill>
              <a:latin typeface="Arial" panose="020B0604020202020204" pitchFamily="34" charset="0"/>
              <a:cs typeface="Arial" panose="020B0604020202020204" pitchFamily="34" charset="0"/>
            </a:rPr>
            <a:t>NAA Data Interoperability Maturity Model (https://www.naa.gov.au/information-management/build-data-interoperability/data-interoperability-maturity-model)</a:t>
          </a:r>
        </a:p>
        <a:p>
          <a:pPr lvl="0">
            <a:lnSpc>
              <a:spcPct val="114000"/>
            </a:lnSpc>
          </a:pPr>
          <a:r>
            <a:rPr lang="en-GB" sz="1100" b="0" baseline="0">
              <a:solidFill>
                <a:schemeClr val="dk1"/>
              </a:solidFill>
              <a:effectLst/>
              <a:latin typeface="+mn-lt"/>
              <a:ea typeface="+mn-ea"/>
              <a:cs typeface="+mn-cs"/>
            </a:rPr>
            <a:t>•  </a:t>
          </a:r>
          <a:r>
            <a:rPr lang="en-GB" sz="1100" b="0" baseline="0">
              <a:solidFill>
                <a:sysClr val="windowText" lastClr="000000"/>
              </a:solidFill>
              <a:latin typeface="Arial" panose="020B0604020202020204" pitchFamily="34" charset="0"/>
              <a:cs typeface="Arial" panose="020B0604020202020204" pitchFamily="34" charset="0"/>
            </a:rPr>
            <a:t>UN-GGIM GSGF Assessment Tool v1.0 (link forthcoming)</a:t>
          </a:r>
        </a:p>
        <a:p>
          <a:pPr lvl="0">
            <a:lnSpc>
              <a:spcPct val="114000"/>
            </a:lnSpc>
          </a:pPr>
          <a:r>
            <a:rPr lang="en-GB" sz="1100" b="0" baseline="0">
              <a:solidFill>
                <a:schemeClr val="dk1"/>
              </a:solidFill>
              <a:effectLst/>
              <a:latin typeface="+mn-lt"/>
              <a:ea typeface="+mn-ea"/>
              <a:cs typeface="+mn-cs"/>
            </a:rPr>
            <a:t>•  </a:t>
          </a:r>
          <a:r>
            <a:rPr lang="en-GB" sz="1100" b="0" baseline="0">
              <a:solidFill>
                <a:sysClr val="windowText" lastClr="000000"/>
              </a:solidFill>
              <a:latin typeface="Arial" panose="020B0604020202020204" pitchFamily="34" charset="0"/>
              <a:cs typeface="Arial" panose="020B0604020202020204" pitchFamily="34" charset="0"/>
            </a:rPr>
            <a:t>World Bank IGIF Baseline Diagnostic Tool (Diagnostic Template - Baseline Assessment Final.xlsx (live.com))</a:t>
          </a:r>
        </a:p>
        <a:p>
          <a:pPr lvl="0">
            <a:lnSpc>
              <a:spcPct val="114000"/>
            </a:lnSpc>
          </a:pPr>
          <a:r>
            <a:rPr lang="en-GB" sz="1100" b="0" baseline="0">
              <a:solidFill>
                <a:schemeClr val="dk1"/>
              </a:solidFill>
              <a:effectLst/>
              <a:latin typeface="+mn-lt"/>
              <a:ea typeface="+mn-ea"/>
              <a:cs typeface="+mn-cs"/>
            </a:rPr>
            <a:t>•  </a:t>
          </a:r>
          <a:r>
            <a:rPr lang="en-GB" sz="1100" b="0" baseline="0">
              <a:solidFill>
                <a:sysClr val="windowText" lastClr="000000"/>
              </a:solidFill>
              <a:latin typeface="Arial" panose="020B0604020202020204" pitchFamily="34" charset="0"/>
              <a:cs typeface="Arial" panose="020B0604020202020204" pitchFamily="34" charset="0"/>
            </a:rPr>
            <a:t>HESA Data Capability Toolkit (https://www.hesa.ac.uk/support/tools/data-capability)</a:t>
          </a:r>
        </a:p>
      </xdr:txBody>
    </xdr:sp>
    <xdr:clientData/>
  </xdr:twoCellAnchor>
  <xdr:twoCellAnchor editAs="oneCell">
    <xdr:from>
      <xdr:col>0</xdr:col>
      <xdr:colOff>288303</xdr:colOff>
      <xdr:row>27</xdr:row>
      <xdr:rowOff>107514</xdr:rowOff>
    </xdr:from>
    <xdr:to>
      <xdr:col>3</xdr:col>
      <xdr:colOff>447053</xdr:colOff>
      <xdr:row>31</xdr:row>
      <xdr:rowOff>20298</xdr:rowOff>
    </xdr:to>
    <xdr:pic>
      <xdr:nvPicPr>
        <xdr:cNvPr id="4" name="Picture 3" descr="UNECE logo">
          <a:extLst>
            <a:ext uri="{FF2B5EF4-FFF2-40B4-BE49-F238E27FC236}">
              <a16:creationId xmlns:a16="http://schemas.microsoft.com/office/drawing/2014/main" id="{52FCBD85-7345-F62E-A0FE-6866062D56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8303" y="5251014"/>
          <a:ext cx="2007721" cy="674784"/>
        </a:xfrm>
        <a:prstGeom prst="rect">
          <a:avLst/>
        </a:prstGeom>
      </xdr:spPr>
    </xdr:pic>
    <xdr:clientData/>
  </xdr:twoCellAnchor>
  <xdr:twoCellAnchor editAs="oneCell">
    <xdr:from>
      <xdr:col>13</xdr:col>
      <xdr:colOff>59578</xdr:colOff>
      <xdr:row>27</xdr:row>
      <xdr:rowOff>147233</xdr:rowOff>
    </xdr:from>
    <xdr:to>
      <xdr:col>15</xdr:col>
      <xdr:colOff>440577</xdr:colOff>
      <xdr:row>31</xdr:row>
      <xdr:rowOff>126850</xdr:rowOff>
    </xdr:to>
    <xdr:pic>
      <xdr:nvPicPr>
        <xdr:cNvPr id="6" name="Picture 5" descr="INGEST logo">
          <a:extLst>
            <a:ext uri="{FF2B5EF4-FFF2-40B4-BE49-F238E27FC236}">
              <a16:creationId xmlns:a16="http://schemas.microsoft.com/office/drawing/2014/main" id="{91F39A3C-CC7F-FC97-4F8F-413B9BE91DC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071784" y="5290733"/>
          <a:ext cx="1613646" cy="7416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121086</xdr:colOff>
      <xdr:row>0</xdr:row>
      <xdr:rowOff>160088</xdr:rowOff>
    </xdr:from>
    <xdr:to>
      <xdr:col>17</xdr:col>
      <xdr:colOff>0</xdr:colOff>
      <xdr:row>39</xdr:row>
      <xdr:rowOff>76264</xdr:rowOff>
    </xdr:to>
    <xdr:sp macro="" textlink="">
      <xdr:nvSpPr>
        <xdr:cNvPr id="2" name="TextBox 1">
          <a:extLst>
            <a:ext uri="{FF2B5EF4-FFF2-40B4-BE49-F238E27FC236}">
              <a16:creationId xmlns:a16="http://schemas.microsoft.com/office/drawing/2014/main" id="{BE5EA21B-6CBE-48C9-8B12-25A646A0AE02}"/>
            </a:ext>
          </a:extLst>
        </xdr:cNvPr>
        <xdr:cNvSpPr txBox="1"/>
      </xdr:nvSpPr>
      <xdr:spPr>
        <a:xfrm>
          <a:off x="121086" y="160088"/>
          <a:ext cx="10292914" cy="7200000"/>
        </a:xfrm>
        <a:prstGeom prst="rect">
          <a:avLst/>
        </a:prstGeom>
        <a:solidFill>
          <a:schemeClr val="lt1"/>
        </a:solidFill>
        <a:ln w="9525" cmpd="sng">
          <a:solidFill>
            <a:schemeClr val="accent1">
              <a:lumMod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rIns="144000" rtlCol="0" anchor="t"/>
        <a:lstStyle/>
        <a:p>
          <a:pPr algn="l"/>
          <a:endParaRPr lang="en-GB" sz="1400" b="0">
            <a:solidFill>
              <a:schemeClr val="dk1"/>
            </a:solidFill>
            <a:latin typeface="+mn-lt"/>
          </a:endParaRPr>
        </a:p>
        <a:p>
          <a:pPr algn="l"/>
          <a:r>
            <a:rPr lang="en-GB" sz="2400" b="1">
              <a:solidFill>
                <a:schemeClr val="accent1">
                  <a:lumMod val="50000"/>
                </a:schemeClr>
              </a:solidFill>
              <a:latin typeface="Arial" panose="020B0604020202020204" pitchFamily="34" charset="0"/>
              <a:cs typeface="Arial" panose="020B0604020202020204" pitchFamily="34" charset="0"/>
            </a:rPr>
            <a:t>Instructions</a:t>
          </a:r>
          <a:endParaRPr lang="en-GB" sz="2400" b="1" baseline="0">
            <a:solidFill>
              <a:schemeClr val="accent1">
                <a:lumMod val="50000"/>
              </a:schemeClr>
            </a:solidFill>
            <a:latin typeface="Arial" panose="020B0604020202020204" pitchFamily="34" charset="0"/>
            <a:cs typeface="Arial" panose="020B0604020202020204" pitchFamily="34" charset="0"/>
          </a:endParaRPr>
        </a:p>
        <a:p>
          <a:endParaRPr lang="en-GB" sz="1200" b="1">
            <a:solidFill>
              <a:sysClr val="windowText" lastClr="000000"/>
            </a:solidFill>
            <a:latin typeface="Arial" panose="020B0604020202020204" pitchFamily="34" charset="0"/>
            <a:cs typeface="Arial" panose="020B0604020202020204" pitchFamily="34" charset="0"/>
          </a:endParaRPr>
        </a:p>
        <a:p>
          <a:endParaRPr lang="en-GB" sz="1200" b="0">
            <a:solidFill>
              <a:sysClr val="windowText" lastClr="000000"/>
            </a:solidFill>
            <a:latin typeface="Arial" panose="020B0604020202020204" pitchFamily="34" charset="0"/>
            <a:cs typeface="Arial" panose="020B0604020202020204" pitchFamily="34" charset="0"/>
          </a:endParaRPr>
        </a:p>
        <a:p>
          <a:pPr lvl="0">
            <a:lnSpc>
              <a:spcPct val="114000"/>
            </a:lnSpc>
          </a:pPr>
          <a:r>
            <a:rPr lang="en-GB" sz="1100" b="0">
              <a:solidFill>
                <a:sysClr val="windowText" lastClr="000000"/>
              </a:solidFill>
              <a:latin typeface="Arial" panose="020B0604020202020204" pitchFamily="34" charset="0"/>
              <a:cs typeface="Arial" panose="020B0604020202020204" pitchFamily="34" charset="0"/>
            </a:rPr>
            <a:t>This self-assessment</a:t>
          </a:r>
          <a:r>
            <a:rPr lang="en-GB" sz="1100" b="0" baseline="0">
              <a:solidFill>
                <a:sysClr val="windowText" lastClr="000000"/>
              </a:solidFill>
              <a:latin typeface="Arial" panose="020B0604020202020204" pitchFamily="34" charset="0"/>
              <a:cs typeface="Arial" panose="020B0604020202020204" pitchFamily="34" charset="0"/>
            </a:rPr>
            <a:t> tool has been developed as a means for organisations to assess their ability to effectively integrate geospatial and statistical information. The tool assesses six dimensions (Organisational context, Data, Technology and tools, Processes, Standards and frameworks, and Human resources and skills) against five maturity levels (Level 1: Initial, Level 2: Developing, Level 3: Defined, Level 4: Managing, and Level 5: Optimising). </a:t>
          </a:r>
        </a:p>
        <a:p>
          <a:pPr lvl="0">
            <a:lnSpc>
              <a:spcPct val="114000"/>
            </a:lnSpc>
          </a:pPr>
          <a:endParaRPr lang="en-GB" sz="1400" b="0" baseline="0">
            <a:solidFill>
              <a:sysClr val="windowText" lastClr="000000"/>
            </a:solidFill>
            <a:latin typeface="Arial" panose="020B0604020202020204" pitchFamily="34" charset="0"/>
            <a:cs typeface="Arial" panose="020B0604020202020204" pitchFamily="34" charset="0"/>
          </a:endParaRPr>
        </a:p>
        <a:p>
          <a:pPr lvl="0">
            <a:lnSpc>
              <a:spcPct val="114000"/>
            </a:lnSpc>
          </a:pPr>
          <a:r>
            <a:rPr lang="en-GB" sz="1100" b="0" baseline="0">
              <a:solidFill>
                <a:sysClr val="windowText" lastClr="000000"/>
              </a:solidFill>
              <a:latin typeface="Arial" panose="020B0604020202020204" pitchFamily="34" charset="0"/>
              <a:cs typeface="Arial" panose="020B0604020202020204" pitchFamily="34" charset="0"/>
            </a:rPr>
            <a:t>The tool addresses both strategic and technical aspects and it is advisable that staff members from both management and technical levels should be consulted throughout the assessment process.</a:t>
          </a:r>
        </a:p>
        <a:p>
          <a:pPr lvl="0">
            <a:lnSpc>
              <a:spcPct val="114000"/>
            </a:lnSpc>
          </a:pPr>
          <a:endParaRPr lang="en-GB" sz="1200" b="0" baseline="0">
            <a:solidFill>
              <a:sysClr val="windowText" lastClr="000000"/>
            </a:solidFill>
            <a:latin typeface="Arial" panose="020B0604020202020204" pitchFamily="34" charset="0"/>
            <a:cs typeface="Arial" panose="020B0604020202020204" pitchFamily="34" charset="0"/>
          </a:endParaRPr>
        </a:p>
        <a:p>
          <a:pPr lvl="0">
            <a:lnSpc>
              <a:spcPct val="114000"/>
            </a:lnSpc>
          </a:pPr>
          <a:endParaRPr lang="en-GB" sz="1200" b="0" baseline="0">
            <a:solidFill>
              <a:sysClr val="windowText" lastClr="000000"/>
            </a:solidFill>
            <a:latin typeface="Arial" panose="020B0604020202020204" pitchFamily="34" charset="0"/>
            <a:cs typeface="Arial" panose="020B0604020202020204" pitchFamily="34" charset="0"/>
          </a:endParaRPr>
        </a:p>
        <a:p>
          <a:pPr lvl="0">
            <a:lnSpc>
              <a:spcPct val="114000"/>
            </a:lnSpc>
          </a:pPr>
          <a:r>
            <a:rPr lang="en-GB" sz="1400" b="1" baseline="0">
              <a:solidFill>
                <a:schemeClr val="accent1">
                  <a:lumMod val="50000"/>
                </a:schemeClr>
              </a:solidFill>
              <a:latin typeface="Arial" panose="020B0604020202020204" pitchFamily="34" charset="0"/>
              <a:cs typeface="Arial" panose="020B0604020202020204" pitchFamily="34" charset="0"/>
            </a:rPr>
            <a:t>Practical Instructions</a:t>
          </a:r>
        </a:p>
        <a:p>
          <a:pPr lvl="0">
            <a:lnSpc>
              <a:spcPct val="114000"/>
            </a:lnSpc>
          </a:pPr>
          <a:endParaRPr lang="en-GB" sz="1100" b="0" baseline="0">
            <a:solidFill>
              <a:sysClr val="windowText" lastClr="000000"/>
            </a:solidFill>
            <a:latin typeface="Arial" panose="020B0604020202020204" pitchFamily="34" charset="0"/>
            <a:cs typeface="Arial" panose="020B0604020202020204" pitchFamily="34" charset="0"/>
          </a:endParaRPr>
        </a:p>
        <a:p>
          <a:pPr lvl="0">
            <a:lnSpc>
              <a:spcPct val="114000"/>
            </a:lnSpc>
          </a:pPr>
          <a:r>
            <a:rPr lang="en-GB" sz="1100" b="0" baseline="0">
              <a:solidFill>
                <a:sysClr val="windowText" lastClr="000000"/>
              </a:solidFill>
              <a:latin typeface="Arial" panose="020B0604020202020204" pitchFamily="34" charset="0"/>
              <a:cs typeface="Arial" panose="020B0604020202020204" pitchFamily="34" charset="0"/>
            </a:rPr>
            <a:t>The tool should be completed within the </a:t>
          </a:r>
          <a:r>
            <a:rPr lang="en-GB" sz="1100" b="1" baseline="0">
              <a:solidFill>
                <a:schemeClr val="accent1">
                  <a:lumMod val="50000"/>
                </a:schemeClr>
              </a:solidFill>
              <a:latin typeface="Arial" panose="020B0604020202020204" pitchFamily="34" charset="0"/>
              <a:cs typeface="Arial" panose="020B0604020202020204" pitchFamily="34" charset="0"/>
            </a:rPr>
            <a:t>Assessment</a:t>
          </a:r>
          <a:r>
            <a:rPr lang="en-GB" sz="1100" b="0" baseline="0">
              <a:solidFill>
                <a:sysClr val="windowText" lastClr="000000"/>
              </a:solidFill>
              <a:latin typeface="Arial" panose="020B0604020202020204" pitchFamily="34" charset="0"/>
              <a:cs typeface="Arial" panose="020B0604020202020204" pitchFamily="34" charset="0"/>
            </a:rPr>
            <a:t> tab using the following steps:</a:t>
          </a:r>
        </a:p>
        <a:p>
          <a:pPr lvl="0">
            <a:lnSpc>
              <a:spcPct val="114000"/>
            </a:lnSpc>
          </a:pPr>
          <a:endParaRPr lang="en-GB" sz="1100" b="0" baseline="0">
            <a:solidFill>
              <a:sysClr val="windowText" lastClr="000000"/>
            </a:solidFill>
            <a:latin typeface="Arial" panose="020B0604020202020204" pitchFamily="34" charset="0"/>
            <a:cs typeface="Arial" panose="020B0604020202020204" pitchFamily="34" charset="0"/>
          </a:endParaRPr>
        </a:p>
        <a:p>
          <a:pPr lvl="0">
            <a:lnSpc>
              <a:spcPct val="114000"/>
            </a:lnSpc>
          </a:pPr>
          <a:r>
            <a:rPr lang="en-GB" sz="1100" b="0" baseline="0">
              <a:solidFill>
                <a:sysClr val="windowText" lastClr="000000"/>
              </a:solidFill>
              <a:latin typeface="Arial" panose="020B0604020202020204" pitchFamily="34" charset="0"/>
              <a:cs typeface="Arial" panose="020B0604020202020204" pitchFamily="34" charset="0"/>
            </a:rPr>
            <a:t>1. For each </a:t>
          </a:r>
          <a:r>
            <a:rPr lang="en-GB" sz="1100" b="1" baseline="0">
              <a:solidFill>
                <a:schemeClr val="accent1">
                  <a:lumMod val="50000"/>
                </a:schemeClr>
              </a:solidFill>
              <a:latin typeface="Arial" panose="020B0604020202020204" pitchFamily="34" charset="0"/>
              <a:cs typeface="Arial" panose="020B0604020202020204" pitchFamily="34" charset="0"/>
            </a:rPr>
            <a:t>Dimension</a:t>
          </a:r>
          <a:r>
            <a:rPr lang="en-GB" sz="1100" b="0" baseline="0">
              <a:solidFill>
                <a:sysClr val="windowText" lastClr="000000"/>
              </a:solidFill>
              <a:latin typeface="Arial" panose="020B0604020202020204" pitchFamily="34" charset="0"/>
              <a:cs typeface="Arial" panose="020B0604020202020204" pitchFamily="34" charset="0"/>
            </a:rPr>
            <a:t>, a set of descriptions are provided under the </a:t>
          </a:r>
          <a:r>
            <a:rPr lang="en-GB" sz="1100" b="1" baseline="0">
              <a:solidFill>
                <a:schemeClr val="accent1">
                  <a:lumMod val="50000"/>
                </a:schemeClr>
              </a:solidFill>
              <a:latin typeface="Arial" panose="020B0604020202020204" pitchFamily="34" charset="0"/>
              <a:cs typeface="Arial" panose="020B0604020202020204" pitchFamily="34" charset="0"/>
            </a:rPr>
            <a:t>Maturity Level </a:t>
          </a:r>
          <a:r>
            <a:rPr lang="en-GB" sz="1100" b="0" baseline="0">
              <a:solidFill>
                <a:sysClr val="windowText" lastClr="000000"/>
              </a:solidFill>
              <a:latin typeface="Arial" panose="020B0604020202020204" pitchFamily="34" charset="0"/>
              <a:cs typeface="Arial" panose="020B0604020202020204" pitchFamily="34" charset="0"/>
            </a:rPr>
            <a:t>columns which outline the common data integration conditions, behaviours, events and processes that meet each corresponding maturity level. The user is asked to evaluate their organisation's current state using these descriptions.</a:t>
          </a:r>
        </a:p>
        <a:p>
          <a:pPr lvl="0">
            <a:lnSpc>
              <a:spcPct val="114000"/>
            </a:lnSpc>
          </a:pPr>
          <a:endParaRPr lang="en-GB" sz="1400" b="0" baseline="0">
            <a:solidFill>
              <a:sysClr val="windowText" lastClr="000000"/>
            </a:solidFill>
            <a:latin typeface="Arial" panose="020B0604020202020204" pitchFamily="34" charset="0"/>
            <a:cs typeface="Arial" panose="020B0604020202020204" pitchFamily="34" charset="0"/>
          </a:endParaRPr>
        </a:p>
        <a:p>
          <a:pPr lvl="0">
            <a:lnSpc>
              <a:spcPct val="114000"/>
            </a:lnSpc>
          </a:pPr>
          <a:r>
            <a:rPr lang="en-GB" sz="1100" b="0" baseline="0">
              <a:solidFill>
                <a:sysClr val="windowText" lastClr="000000"/>
              </a:solidFill>
              <a:latin typeface="Arial" panose="020B0604020202020204" pitchFamily="34" charset="0"/>
              <a:cs typeface="Arial" panose="020B0604020202020204" pitchFamily="34" charset="0"/>
            </a:rPr>
            <a:t>2. Based on this evaluation, the user should then select the appropriate maturity level in the </a:t>
          </a:r>
          <a:r>
            <a:rPr lang="en-GB" sz="1100" b="1" baseline="0">
              <a:solidFill>
                <a:schemeClr val="accent1">
                  <a:lumMod val="50000"/>
                </a:schemeClr>
              </a:solidFill>
              <a:latin typeface="Arial" panose="020B0604020202020204" pitchFamily="34" charset="0"/>
              <a:cs typeface="Arial" panose="020B0604020202020204" pitchFamily="34" charset="0"/>
            </a:rPr>
            <a:t>Current Maturity Level </a:t>
          </a:r>
          <a:r>
            <a:rPr lang="en-GB" sz="1100" b="0" baseline="0">
              <a:solidFill>
                <a:sysClr val="windowText" lastClr="000000"/>
              </a:solidFill>
              <a:latin typeface="Arial" panose="020B0604020202020204" pitchFamily="34" charset="0"/>
              <a:cs typeface="Arial" panose="020B0604020202020204" pitchFamily="34" charset="0"/>
            </a:rPr>
            <a:t>column. This should be the lowest maturity level where all factors are met in each dimension. It is perfectly acceptable for maturity levels to vary signficantly across the dimensions. If a maturity level cannot be determined, this column should be left blank and an appropriate comment added in the Justification column.</a:t>
          </a:r>
        </a:p>
        <a:p>
          <a:pPr lvl="0">
            <a:lnSpc>
              <a:spcPct val="114000"/>
            </a:lnSpc>
          </a:pPr>
          <a:endParaRPr lang="en-GB" sz="1400" b="0" baseline="0">
            <a:solidFill>
              <a:sysClr val="windowText" lastClr="000000"/>
            </a:solidFill>
            <a:latin typeface="Arial" panose="020B0604020202020204" pitchFamily="34" charset="0"/>
            <a:cs typeface="Arial" panose="020B0604020202020204" pitchFamily="34" charset="0"/>
          </a:endParaRPr>
        </a:p>
        <a:p>
          <a:pPr lvl="0">
            <a:lnSpc>
              <a:spcPct val="114000"/>
            </a:lnSpc>
          </a:pPr>
          <a:r>
            <a:rPr lang="en-GB" sz="1100" b="0" baseline="0">
              <a:solidFill>
                <a:sysClr val="windowText" lastClr="000000"/>
              </a:solidFill>
              <a:latin typeface="Arial" panose="020B0604020202020204" pitchFamily="34" charset="0"/>
              <a:cs typeface="Arial" panose="020B0604020202020204" pitchFamily="34" charset="0"/>
            </a:rPr>
            <a:t>3. The </a:t>
          </a:r>
          <a:r>
            <a:rPr lang="en-GB" sz="1100" b="1" baseline="0">
              <a:solidFill>
                <a:schemeClr val="accent1">
                  <a:lumMod val="50000"/>
                </a:schemeClr>
              </a:solidFill>
              <a:latin typeface="Arial" panose="020B0604020202020204" pitchFamily="34" charset="0"/>
              <a:cs typeface="Arial" panose="020B0604020202020204" pitchFamily="34" charset="0"/>
            </a:rPr>
            <a:t>Justification</a:t>
          </a:r>
          <a:r>
            <a:rPr lang="en-GB" sz="1100" b="0" baseline="0">
              <a:solidFill>
                <a:sysClr val="windowText" lastClr="000000"/>
              </a:solidFill>
              <a:latin typeface="Arial" panose="020B0604020202020204" pitchFamily="34" charset="0"/>
              <a:cs typeface="Arial" panose="020B0604020202020204" pitchFamily="34" charset="0"/>
            </a:rPr>
            <a:t> column should be used to explain the reasoning behind the maturity level selection for each dimension. It may also be used to provide examples or use cases of best practice.</a:t>
          </a:r>
        </a:p>
        <a:p>
          <a:pPr lvl="0">
            <a:lnSpc>
              <a:spcPct val="114000"/>
            </a:lnSpc>
          </a:pPr>
          <a:endParaRPr lang="en-GB" sz="1400" b="0" baseline="0">
            <a:solidFill>
              <a:sysClr val="windowText" lastClr="000000"/>
            </a:solidFill>
            <a:latin typeface="Arial" panose="020B0604020202020204" pitchFamily="34" charset="0"/>
            <a:cs typeface="Arial" panose="020B0604020202020204" pitchFamily="34" charset="0"/>
          </a:endParaRPr>
        </a:p>
        <a:p>
          <a:pPr lvl="0">
            <a:lnSpc>
              <a:spcPct val="114000"/>
            </a:lnSpc>
          </a:pPr>
          <a:r>
            <a:rPr lang="en-GB" sz="1100" b="0" baseline="0">
              <a:solidFill>
                <a:sysClr val="windowText" lastClr="000000"/>
              </a:solidFill>
              <a:latin typeface="Arial" panose="020B0604020202020204" pitchFamily="34" charset="0"/>
              <a:cs typeface="Arial" panose="020B0604020202020204" pitchFamily="34" charset="0"/>
            </a:rPr>
            <a:t>4. For each Dimension, the user should also define a target level of maturity that they wish to achieve in the future. The appropriate maturity level should be selected in the </a:t>
          </a:r>
          <a:r>
            <a:rPr lang="en-GB" sz="1100" b="1" baseline="0">
              <a:solidFill>
                <a:schemeClr val="accent1">
                  <a:lumMod val="50000"/>
                </a:schemeClr>
              </a:solidFill>
              <a:latin typeface="Arial" panose="020B0604020202020204" pitchFamily="34" charset="0"/>
              <a:cs typeface="Arial" panose="020B0604020202020204" pitchFamily="34" charset="0"/>
            </a:rPr>
            <a:t>Target Maturity Level </a:t>
          </a:r>
          <a:r>
            <a:rPr lang="en-GB" sz="1100" b="0" baseline="0">
              <a:solidFill>
                <a:sysClr val="windowText" lastClr="000000"/>
              </a:solidFill>
              <a:latin typeface="Arial" panose="020B0604020202020204" pitchFamily="34" charset="0"/>
              <a:cs typeface="Arial" panose="020B0604020202020204" pitchFamily="34" charset="0"/>
            </a:rPr>
            <a:t>column. It should be noted that organisations do not need to aspire to achieve the highest level of maturity (Level 5: Optimising); it is perfectly acceptable for an organisation to define a target maturity of Level 3: Defined or Level 4: Managing. If a maturity level cannot be determined, this column should be left blank and an appropriate comment added in the Actions and Timescales column.</a:t>
          </a:r>
        </a:p>
        <a:p>
          <a:pPr lvl="0">
            <a:lnSpc>
              <a:spcPct val="114000"/>
            </a:lnSpc>
          </a:pPr>
          <a:endParaRPr lang="en-GB" sz="1400" b="0" baseline="0">
            <a:solidFill>
              <a:sysClr val="windowText" lastClr="000000"/>
            </a:solidFill>
            <a:latin typeface="Arial" panose="020B0604020202020204" pitchFamily="34" charset="0"/>
            <a:cs typeface="Arial" panose="020B0604020202020204" pitchFamily="34" charset="0"/>
          </a:endParaRPr>
        </a:p>
        <a:p>
          <a:pPr lvl="0">
            <a:lnSpc>
              <a:spcPct val="114000"/>
            </a:lnSpc>
          </a:pPr>
          <a:r>
            <a:rPr lang="en-GB" sz="1100" b="0" baseline="0">
              <a:solidFill>
                <a:sysClr val="windowText" lastClr="000000"/>
              </a:solidFill>
              <a:latin typeface="Arial" panose="020B0604020202020204" pitchFamily="34" charset="0"/>
              <a:cs typeface="Arial" panose="020B0604020202020204" pitchFamily="34" charset="0"/>
            </a:rPr>
            <a:t>5. The </a:t>
          </a:r>
          <a:r>
            <a:rPr lang="en-GB" sz="1100" b="1" baseline="0">
              <a:solidFill>
                <a:schemeClr val="accent1">
                  <a:lumMod val="50000"/>
                </a:schemeClr>
              </a:solidFill>
              <a:latin typeface="Arial" panose="020B0604020202020204" pitchFamily="34" charset="0"/>
              <a:cs typeface="Arial" panose="020B0604020202020204" pitchFamily="34" charset="0"/>
            </a:rPr>
            <a:t>Actions and Timescales </a:t>
          </a:r>
          <a:r>
            <a:rPr lang="en-GB" sz="1100" b="0" baseline="0">
              <a:solidFill>
                <a:sysClr val="windowText" lastClr="000000"/>
              </a:solidFill>
              <a:latin typeface="Arial" panose="020B0604020202020204" pitchFamily="34" charset="0"/>
              <a:cs typeface="Arial" panose="020B0604020202020204" pitchFamily="34" charset="0"/>
            </a:rPr>
            <a:t>column should be used to document any actions that the organisation needs to undertake in order to move from the current to target maturity level for each dimension, as well as any timescales that may be involved.</a:t>
          </a:r>
        </a:p>
        <a:p>
          <a:pPr lvl="0">
            <a:lnSpc>
              <a:spcPct val="114000"/>
            </a:lnSpc>
          </a:pPr>
          <a:endParaRPr lang="en-GB" sz="1400" b="0" baseline="0">
            <a:solidFill>
              <a:sysClr val="windowText" lastClr="000000"/>
            </a:solidFill>
            <a:latin typeface="Arial" panose="020B0604020202020204" pitchFamily="34" charset="0"/>
            <a:cs typeface="Arial" panose="020B0604020202020204" pitchFamily="34" charset="0"/>
          </a:endParaRPr>
        </a:p>
        <a:p>
          <a:pPr lvl="0">
            <a:lnSpc>
              <a:spcPct val="114000"/>
            </a:lnSpc>
          </a:pPr>
          <a:r>
            <a:rPr lang="en-GB" sz="1100" b="0" baseline="0">
              <a:solidFill>
                <a:sysClr val="windowText" lastClr="000000"/>
              </a:solidFill>
              <a:latin typeface="Arial" panose="020B0604020202020204" pitchFamily="34" charset="0"/>
              <a:cs typeface="Arial" panose="020B0604020202020204" pitchFamily="34" charset="0"/>
            </a:rPr>
            <a:t>A summary of the results of the assessment will be calculated automatically and displayed in the </a:t>
          </a:r>
          <a:r>
            <a:rPr lang="en-GB" sz="1100" b="1" baseline="0">
              <a:solidFill>
                <a:schemeClr val="accent1">
                  <a:lumMod val="50000"/>
                </a:schemeClr>
              </a:solidFill>
              <a:latin typeface="Arial" panose="020B0604020202020204" pitchFamily="34" charset="0"/>
              <a:cs typeface="Arial" panose="020B0604020202020204" pitchFamily="34" charset="0"/>
            </a:rPr>
            <a:t>Summary</a:t>
          </a:r>
          <a:r>
            <a:rPr lang="en-GB" sz="1100" b="0" baseline="0">
              <a:solidFill>
                <a:sysClr val="windowText" lastClr="000000"/>
              </a:solidFill>
              <a:latin typeface="Arial" panose="020B0604020202020204" pitchFamily="34" charset="0"/>
              <a:cs typeface="Arial" panose="020B0604020202020204" pitchFamily="34" charset="0"/>
            </a:rPr>
            <a:t> tab.</a:t>
          </a:r>
        </a:p>
        <a:p>
          <a:pPr lvl="0">
            <a:lnSpc>
              <a:spcPct val="114000"/>
            </a:lnSpc>
          </a:pPr>
          <a:endParaRPr lang="en-GB" sz="1400" b="0" baseline="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BA49E-74EA-47B4-A5A9-179FE49DC93C}">
  <dimension ref="A34"/>
  <sheetViews>
    <sheetView zoomScale="85" zoomScaleNormal="85" workbookViewId="0">
      <selection activeCell="A43" sqref="A43"/>
    </sheetView>
  </sheetViews>
  <sheetFormatPr defaultColWidth="9.140625" defaultRowHeight="15" x14ac:dyDescent="0.25"/>
  <cols>
    <col min="1" max="15" width="9.28515625" style="2" customWidth="1"/>
    <col min="16" max="16384" width="9.140625" style="2"/>
  </cols>
  <sheetData>
    <row r="34" s="2" customFormat="1" x14ac:dyDescent="0.25"/>
  </sheetData>
  <sheetProtection algorithmName="SHA-512" hashValue="/mz3bQFvVlVDAYj0h/L4H2NniwYUeIuJaenrFCBMAipvFn+w6kjEUXkcLz8hy6/9AP65E0grWLkehzwfsnszsA==" saltValue="QjveEu2d+9Ccw8LCsrxJPQ=="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7D358-566C-4C9F-AF9D-88A62B29B14D}">
  <dimension ref="A2:C22"/>
  <sheetViews>
    <sheetView zoomScale="85" zoomScaleNormal="85" workbookViewId="0">
      <selection activeCell="C7" sqref="C7"/>
    </sheetView>
  </sheetViews>
  <sheetFormatPr defaultColWidth="8.7109375" defaultRowHeight="14.25" x14ac:dyDescent="0.2"/>
  <cols>
    <col min="1" max="1" width="2.42578125" style="1" customWidth="1"/>
    <col min="2" max="2" width="30.140625" style="1" customWidth="1"/>
    <col min="3" max="3" width="116.28515625" style="1" customWidth="1"/>
    <col min="4" max="16384" width="8.7109375" style="1"/>
  </cols>
  <sheetData>
    <row r="2" spans="1:3" ht="26.25" x14ac:dyDescent="0.4">
      <c r="A2" s="7"/>
      <c r="B2" s="50" t="s">
        <v>0</v>
      </c>
      <c r="C2" s="50"/>
    </row>
    <row r="3" spans="1:3" x14ac:dyDescent="0.2">
      <c r="A3" s="8"/>
      <c r="B3" s="8"/>
      <c r="C3" s="8"/>
    </row>
    <row r="4" spans="1:3" x14ac:dyDescent="0.2">
      <c r="A4" s="7"/>
      <c r="B4" s="7"/>
      <c r="C4" s="7"/>
    </row>
    <row r="5" spans="1:3" ht="30" customHeight="1" x14ac:dyDescent="0.2">
      <c r="A5" s="7"/>
      <c r="B5" s="49" t="s">
        <v>3</v>
      </c>
      <c r="C5" s="49"/>
    </row>
    <row r="6" spans="1:3" s="3" customFormat="1" ht="32.1" customHeight="1" x14ac:dyDescent="0.25">
      <c r="A6" s="9"/>
      <c r="B6" s="58" t="s">
        <v>25</v>
      </c>
      <c r="C6" s="59" t="s">
        <v>1</v>
      </c>
    </row>
    <row r="7" spans="1:3" ht="90" customHeight="1" x14ac:dyDescent="0.2">
      <c r="B7" s="15" t="s">
        <v>33</v>
      </c>
      <c r="C7" s="11" t="s">
        <v>66</v>
      </c>
    </row>
    <row r="8" spans="1:3" ht="102" x14ac:dyDescent="0.2">
      <c r="B8" s="16" t="s">
        <v>27</v>
      </c>
      <c r="C8" s="12" t="s">
        <v>67</v>
      </c>
    </row>
    <row r="9" spans="1:3" ht="102" customHeight="1" x14ac:dyDescent="0.2">
      <c r="B9" s="17" t="s">
        <v>34</v>
      </c>
      <c r="C9" s="13" t="s">
        <v>68</v>
      </c>
    </row>
    <row r="10" spans="1:3" ht="102" customHeight="1" x14ac:dyDescent="0.2">
      <c r="B10" s="18" t="s">
        <v>35</v>
      </c>
      <c r="C10" s="14" t="s">
        <v>69</v>
      </c>
    </row>
    <row r="11" spans="1:3" ht="114.75" x14ac:dyDescent="0.2">
      <c r="B11" s="19" t="s">
        <v>28</v>
      </c>
      <c r="C11" s="10" t="s">
        <v>70</v>
      </c>
    </row>
    <row r="12" spans="1:3" x14ac:dyDescent="0.2">
      <c r="A12" s="5"/>
      <c r="B12" s="5"/>
      <c r="C12" s="5"/>
    </row>
    <row r="15" spans="1:3" s="4" customFormat="1" ht="30" customHeight="1" x14ac:dyDescent="0.25">
      <c r="B15" s="49" t="s">
        <v>4</v>
      </c>
      <c r="C15" s="49"/>
    </row>
    <row r="16" spans="1:3" ht="32.1" customHeight="1" x14ac:dyDescent="0.2">
      <c r="B16" s="60" t="s">
        <v>2</v>
      </c>
      <c r="C16" s="59" t="s">
        <v>1</v>
      </c>
    </row>
    <row r="17" spans="2:3" ht="76.5" x14ac:dyDescent="0.2">
      <c r="B17" s="23" t="s">
        <v>5</v>
      </c>
      <c r="C17" s="24" t="s">
        <v>29</v>
      </c>
    </row>
    <row r="18" spans="2:3" ht="63" customHeight="1" x14ac:dyDescent="0.2">
      <c r="B18" s="23" t="s">
        <v>6</v>
      </c>
      <c r="C18" s="24" t="s">
        <v>30</v>
      </c>
    </row>
    <row r="19" spans="2:3" ht="76.5" x14ac:dyDescent="0.2">
      <c r="B19" s="23" t="s">
        <v>7</v>
      </c>
      <c r="C19" s="24" t="s">
        <v>31</v>
      </c>
    </row>
    <row r="20" spans="2:3" ht="63.75" x14ac:dyDescent="0.2">
      <c r="B20" s="23" t="s">
        <v>8</v>
      </c>
      <c r="C20" s="24" t="s">
        <v>71</v>
      </c>
    </row>
    <row r="21" spans="2:3" ht="63.75" x14ac:dyDescent="0.2">
      <c r="B21" s="23" t="s">
        <v>9</v>
      </c>
      <c r="C21" s="24" t="s">
        <v>72</v>
      </c>
    </row>
    <row r="22" spans="2:3" ht="89.25" x14ac:dyDescent="0.2">
      <c r="B22" s="23" t="s">
        <v>10</v>
      </c>
      <c r="C22" s="24" t="s">
        <v>32</v>
      </c>
    </row>
  </sheetData>
  <sheetProtection algorithmName="SHA-512" hashValue="2h30ULMuhPDiKrPY302uZEjL8td80XMKNhLrSQwrMce3lQPOmfDFPXR47bgOU7S/HcWE2VQxUQqAfJiY5xd3Vw==" saltValue="At+ndqHGRNqmnvIRD2RbPg==" spinCount="100000" sheet="1" objects="1" scenarios="1"/>
  <mergeCells count="3">
    <mergeCell ref="B15:C15"/>
    <mergeCell ref="B2:C2"/>
    <mergeCell ref="B5:C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8307D-CA06-450C-89AD-32E8AEC7CCB2}">
  <dimension ref="A1"/>
  <sheetViews>
    <sheetView zoomScale="85" zoomScaleNormal="85" workbookViewId="0">
      <selection activeCell="A42" sqref="A42"/>
    </sheetView>
  </sheetViews>
  <sheetFormatPr defaultColWidth="8.7109375" defaultRowHeight="15" x14ac:dyDescent="0.25"/>
  <cols>
    <col min="1" max="16384" width="8.7109375" style="2"/>
  </cols>
  <sheetData/>
  <sheetProtection algorithmName="SHA-512" hashValue="v7nO391GxT9eIfROKyrrSj5+0xAwrA7EsCughZ/svbYVQBO2tcFkmNULTlHVujNZ+iagiyBE8u6+WEX3O3Q67Q==" saltValue="2jggor40JhLgw6zL+xZMN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B39F9-5F3B-4EC8-A0BE-3B74A18321B7}">
  <dimension ref="A1:J8"/>
  <sheetViews>
    <sheetView tabSelected="1" defaultGridColor="0" colorId="22" zoomScale="85" zoomScaleNormal="85" workbookViewId="0">
      <pane ySplit="2" topLeftCell="A3" activePane="bottomLeft" state="frozen"/>
      <selection pane="bottomLeft" activeCell="I3" sqref="I3"/>
    </sheetView>
  </sheetViews>
  <sheetFormatPr defaultColWidth="9.140625" defaultRowHeight="14.25" x14ac:dyDescent="0.2"/>
  <cols>
    <col min="1" max="1" width="30.7109375" style="6" customWidth="1"/>
    <col min="2" max="6" width="35.7109375" style="1" customWidth="1"/>
    <col min="7" max="7" width="35.85546875" style="1" customWidth="1"/>
    <col min="8" max="8" width="40.7109375" style="1" customWidth="1"/>
    <col min="9" max="9" width="35.85546875" style="1" customWidth="1"/>
    <col min="10" max="10" width="40.7109375" style="1" customWidth="1"/>
    <col min="11" max="16384" width="9.140625" style="1"/>
  </cols>
  <sheetData>
    <row r="1" spans="1:10" ht="27.75" customHeight="1" x14ac:dyDescent="0.2">
      <c r="A1" s="61" t="s">
        <v>2</v>
      </c>
      <c r="B1" s="63" t="s">
        <v>11</v>
      </c>
      <c r="C1" s="64"/>
      <c r="D1" s="64"/>
      <c r="E1" s="64"/>
      <c r="F1" s="65"/>
      <c r="G1" s="53" t="s">
        <v>17</v>
      </c>
      <c r="H1" s="51" t="s">
        <v>18</v>
      </c>
      <c r="I1" s="51" t="s">
        <v>62</v>
      </c>
      <c r="J1" s="51" t="s">
        <v>65</v>
      </c>
    </row>
    <row r="2" spans="1:10" ht="24.6" customHeight="1" x14ac:dyDescent="0.2">
      <c r="A2" s="62"/>
      <c r="B2" s="26" t="s">
        <v>12</v>
      </c>
      <c r="C2" s="27" t="s">
        <v>13</v>
      </c>
      <c r="D2" s="28" t="s">
        <v>14</v>
      </c>
      <c r="E2" s="29" t="s">
        <v>15</v>
      </c>
      <c r="F2" s="30" t="s">
        <v>16</v>
      </c>
      <c r="G2" s="54"/>
      <c r="H2" s="52"/>
      <c r="I2" s="52"/>
      <c r="J2" s="52"/>
    </row>
    <row r="3" spans="1:10" ht="293.25" x14ac:dyDescent="0.2">
      <c r="A3" s="31" t="s">
        <v>5</v>
      </c>
      <c r="B3" s="20" t="s">
        <v>51</v>
      </c>
      <c r="C3" s="21" t="s">
        <v>19</v>
      </c>
      <c r="D3" s="22" t="s">
        <v>52</v>
      </c>
      <c r="E3" s="33" t="s">
        <v>53</v>
      </c>
      <c r="F3" s="25" t="s">
        <v>54</v>
      </c>
      <c r="G3" s="67"/>
      <c r="H3" s="68" t="s">
        <v>26</v>
      </c>
      <c r="I3" s="67"/>
      <c r="J3" s="68" t="s">
        <v>26</v>
      </c>
    </row>
    <row r="4" spans="1:10" ht="357" x14ac:dyDescent="0.2">
      <c r="A4" s="32" t="s">
        <v>6</v>
      </c>
      <c r="B4" s="20" t="s">
        <v>55</v>
      </c>
      <c r="C4" s="21" t="s">
        <v>56</v>
      </c>
      <c r="D4" s="22" t="s">
        <v>57</v>
      </c>
      <c r="E4" s="33" t="s">
        <v>59</v>
      </c>
      <c r="F4" s="25" t="s">
        <v>20</v>
      </c>
      <c r="G4" s="67" t="s">
        <v>14</v>
      </c>
      <c r="H4" s="68" t="s">
        <v>26</v>
      </c>
      <c r="I4" s="67" t="s">
        <v>15</v>
      </c>
      <c r="J4" s="68" t="s">
        <v>26</v>
      </c>
    </row>
    <row r="5" spans="1:10" ht="318.75" x14ac:dyDescent="0.2">
      <c r="A5" s="32" t="s">
        <v>7</v>
      </c>
      <c r="B5" s="20" t="s">
        <v>46</v>
      </c>
      <c r="C5" s="21" t="s">
        <v>47</v>
      </c>
      <c r="D5" s="22" t="s">
        <v>48</v>
      </c>
      <c r="E5" s="33" t="s">
        <v>49</v>
      </c>
      <c r="F5" s="25" t="s">
        <v>50</v>
      </c>
      <c r="G5" s="67" t="s">
        <v>16</v>
      </c>
      <c r="H5" s="68" t="s">
        <v>26</v>
      </c>
      <c r="I5" s="67" t="s">
        <v>16</v>
      </c>
      <c r="J5" s="68" t="s">
        <v>26</v>
      </c>
    </row>
    <row r="6" spans="1:10" ht="293.25" x14ac:dyDescent="0.2">
      <c r="A6" s="32" t="s">
        <v>8</v>
      </c>
      <c r="B6" s="20" t="s">
        <v>43</v>
      </c>
      <c r="C6" s="21" t="s">
        <v>44</v>
      </c>
      <c r="D6" s="22" t="s">
        <v>45</v>
      </c>
      <c r="E6" s="33" t="s">
        <v>42</v>
      </c>
      <c r="F6" s="25" t="s">
        <v>58</v>
      </c>
      <c r="G6" s="67" t="s">
        <v>14</v>
      </c>
      <c r="H6" s="68" t="s">
        <v>26</v>
      </c>
      <c r="I6" s="67" t="s">
        <v>15</v>
      </c>
      <c r="J6" s="68" t="s">
        <v>26</v>
      </c>
    </row>
    <row r="7" spans="1:10" ht="357" x14ac:dyDescent="0.2">
      <c r="A7" s="32" t="s">
        <v>9</v>
      </c>
      <c r="B7" s="20" t="s">
        <v>21</v>
      </c>
      <c r="C7" s="21" t="s">
        <v>22</v>
      </c>
      <c r="D7" s="22" t="s">
        <v>23</v>
      </c>
      <c r="E7" s="33" t="s">
        <v>36</v>
      </c>
      <c r="F7" s="25" t="s">
        <v>24</v>
      </c>
      <c r="G7" s="67"/>
      <c r="H7" s="68" t="s">
        <v>26</v>
      </c>
      <c r="I7" s="67"/>
      <c r="J7" s="68" t="s">
        <v>26</v>
      </c>
    </row>
    <row r="8" spans="1:10" ht="318.75" x14ac:dyDescent="0.2">
      <c r="A8" s="32" t="s">
        <v>10</v>
      </c>
      <c r="B8" s="20" t="s">
        <v>41</v>
      </c>
      <c r="C8" s="21" t="s">
        <v>40</v>
      </c>
      <c r="D8" s="22" t="s">
        <v>39</v>
      </c>
      <c r="E8" s="33" t="s">
        <v>37</v>
      </c>
      <c r="F8" s="25" t="s">
        <v>38</v>
      </c>
      <c r="G8" s="67"/>
      <c r="H8" s="68" t="s">
        <v>26</v>
      </c>
      <c r="I8" s="67"/>
      <c r="J8" s="68" t="s">
        <v>26</v>
      </c>
    </row>
  </sheetData>
  <sheetProtection algorithmName="SHA-512" hashValue="LNS0LNuM0mS7Gyimq9AShcJvQ304RX8QNvyIqeB1g+epW9ACZ8OE9zsShRT6EHS36hJ7ckRgSiCkkgApeYxwOg==" saltValue="PBDffxZ09PwXedJhPn1Tqg==" spinCount="100000" sheet="1" objects="1" scenarios="1"/>
  <mergeCells count="6">
    <mergeCell ref="I1:I2"/>
    <mergeCell ref="J1:J2"/>
    <mergeCell ref="B1:F1"/>
    <mergeCell ref="G1:G2"/>
    <mergeCell ref="A1:A2"/>
    <mergeCell ref="H1:H2"/>
  </mergeCells>
  <conditionalFormatting sqref="G3:G8">
    <cfRule type="containsText" dxfId="14" priority="11" operator="containsText" text="Level 5: Optimising">
      <formula>NOT(ISERROR(SEARCH("Level 5: Optimising",G3)))</formula>
    </cfRule>
    <cfRule type="containsText" dxfId="13" priority="12" operator="containsText" text="Level 4: Managing">
      <formula>NOT(ISERROR(SEARCH("Level 4: Managing",G3)))</formula>
    </cfRule>
    <cfRule type="containsText" dxfId="12" priority="16" operator="containsText" text="Level 3: Defined">
      <formula>NOT(ISERROR(SEARCH("Level 3: Defined",G3)))</formula>
    </cfRule>
    <cfRule type="containsText" dxfId="11" priority="17" operator="containsText" text="Level 2: Developing">
      <formula>NOT(ISERROR(SEARCH("Level 2: Developing",G3)))</formula>
    </cfRule>
    <cfRule type="containsText" dxfId="10" priority="18" operator="containsText" text="Level 1: Initial">
      <formula>NOT(ISERROR(SEARCH("Level 1: Initial",G3)))</formula>
    </cfRule>
  </conditionalFormatting>
  <conditionalFormatting sqref="I3:I8">
    <cfRule type="containsText" dxfId="9" priority="1" operator="containsText" text="Level 5: Optimising">
      <formula>NOT(ISERROR(SEARCH("Level 5: Optimising",I3)))</formula>
    </cfRule>
    <cfRule type="containsText" dxfId="8" priority="2" operator="containsText" text="Level 4: Managing">
      <formula>NOT(ISERROR(SEARCH("Level 4: Managing",I3)))</formula>
    </cfRule>
    <cfRule type="containsText" dxfId="7" priority="3" operator="containsText" text="Level 3: Defined">
      <formula>NOT(ISERROR(SEARCH("Level 3: Defined",I3)))</formula>
    </cfRule>
    <cfRule type="containsText" dxfId="6" priority="4" operator="containsText" text="Level 2: Developing">
      <formula>NOT(ISERROR(SEARCH("Level 2: Developing",I3)))</formula>
    </cfRule>
    <cfRule type="containsText" dxfId="5" priority="5" operator="containsText" text="Level 1: Initial">
      <formula>NOT(ISERROR(SEARCH("Level 1: Initial",I3)))</formula>
    </cfRule>
  </conditionalFormatting>
  <dataValidations count="1">
    <dataValidation type="list" allowBlank="1" showInputMessage="1" showErrorMessage="1" prompt="Please select a maturity level from the list." sqref="G3:G8 I3:I8" xr:uid="{89AF40DE-895D-427C-B0F5-B2330A817AA4}">
      <formula1>$B$2:$F$2</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9B34C-B46B-48BF-88B3-032F40941166}">
  <dimension ref="B1:G22"/>
  <sheetViews>
    <sheetView zoomScale="85" zoomScaleNormal="85" workbookViewId="0">
      <selection activeCell="D17" sqref="D17"/>
    </sheetView>
  </sheetViews>
  <sheetFormatPr defaultColWidth="8.7109375" defaultRowHeight="15" x14ac:dyDescent="0.25"/>
  <cols>
    <col min="1" max="1" width="2.42578125" style="2" customWidth="1"/>
    <col min="2" max="2" width="28.85546875" style="2" customWidth="1"/>
    <col min="3" max="3" width="26.7109375" style="2" bestFit="1" customWidth="1"/>
    <col min="4" max="7" width="26.7109375" style="2" customWidth="1"/>
    <col min="8" max="16384" width="8.7109375" style="2"/>
  </cols>
  <sheetData>
    <row r="1" spans="2:7" x14ac:dyDescent="0.25">
      <c r="E1" s="42"/>
      <c r="F1" s="42"/>
      <c r="G1" s="42"/>
    </row>
    <row r="2" spans="2:7" ht="26.25" x14ac:dyDescent="0.4">
      <c r="B2" s="66" t="s">
        <v>60</v>
      </c>
      <c r="C2" s="66"/>
      <c r="D2" s="66"/>
      <c r="E2" s="42"/>
      <c r="F2" s="42"/>
      <c r="G2" s="42"/>
    </row>
    <row r="3" spans="2:7" ht="14.45" customHeight="1" x14ac:dyDescent="0.4">
      <c r="B3" s="34"/>
      <c r="C3" s="34"/>
      <c r="E3" s="42"/>
      <c r="F3" s="42"/>
      <c r="G3" s="42"/>
    </row>
    <row r="4" spans="2:7" x14ac:dyDescent="0.25">
      <c r="E4" s="42"/>
      <c r="F4" s="42"/>
      <c r="G4" s="42"/>
    </row>
    <row r="5" spans="2:7" ht="30.95" customHeight="1" x14ac:dyDescent="0.25">
      <c r="B5" s="46" t="s">
        <v>2</v>
      </c>
      <c r="C5" s="47" t="s">
        <v>61</v>
      </c>
      <c r="D5" s="47" t="s">
        <v>63</v>
      </c>
      <c r="E5" s="42"/>
      <c r="F5" s="42"/>
      <c r="G5" s="42"/>
    </row>
    <row r="6" spans="2:7" ht="30.95" customHeight="1" x14ac:dyDescent="0.25">
      <c r="B6" s="35" t="s">
        <v>5</v>
      </c>
      <c r="C6" s="45">
        <f>(Assessment!G3)</f>
        <v>0</v>
      </c>
      <c r="D6" s="45">
        <f>(Assessment!I3)</f>
        <v>0</v>
      </c>
      <c r="E6" s="42"/>
      <c r="F6" s="42"/>
      <c r="G6" s="42"/>
    </row>
    <row r="7" spans="2:7" ht="30.95" customHeight="1" x14ac:dyDescent="0.25">
      <c r="B7" s="35" t="s">
        <v>6</v>
      </c>
      <c r="C7" s="45" t="str">
        <f>(Assessment!G4)</f>
        <v xml:space="preserve"> Level 3: Defined</v>
      </c>
      <c r="D7" s="45" t="str">
        <f>(Assessment!I4)</f>
        <v xml:space="preserve"> Level 4: Managing</v>
      </c>
      <c r="E7" s="42"/>
      <c r="F7" s="42"/>
      <c r="G7" s="42"/>
    </row>
    <row r="8" spans="2:7" ht="30.95" customHeight="1" x14ac:dyDescent="0.25">
      <c r="B8" s="35" t="s">
        <v>7</v>
      </c>
      <c r="C8" s="45" t="str">
        <f>(Assessment!G5)</f>
        <v xml:space="preserve"> Level 5: Optimising</v>
      </c>
      <c r="D8" s="45" t="str">
        <f>(Assessment!I5)</f>
        <v xml:space="preserve"> Level 5: Optimising</v>
      </c>
      <c r="E8" s="42"/>
      <c r="F8" s="42"/>
      <c r="G8" s="42"/>
    </row>
    <row r="9" spans="2:7" ht="30.95" customHeight="1" x14ac:dyDescent="0.25">
      <c r="B9" s="35" t="s">
        <v>8</v>
      </c>
      <c r="C9" s="45" t="str">
        <f>(Assessment!G6)</f>
        <v xml:space="preserve"> Level 3: Defined</v>
      </c>
      <c r="D9" s="45" t="str">
        <f>(Assessment!I6)</f>
        <v xml:space="preserve"> Level 4: Managing</v>
      </c>
      <c r="E9" s="42"/>
      <c r="F9" s="42"/>
      <c r="G9" s="42"/>
    </row>
    <row r="10" spans="2:7" ht="30.95" customHeight="1" x14ac:dyDescent="0.25">
      <c r="B10" s="35" t="s">
        <v>9</v>
      </c>
      <c r="C10" s="45">
        <f>(Assessment!G7)</f>
        <v>0</v>
      </c>
      <c r="D10" s="45">
        <f>(Assessment!I7)</f>
        <v>0</v>
      </c>
      <c r="E10" s="42"/>
      <c r="F10" s="42"/>
      <c r="G10" s="42"/>
    </row>
    <row r="11" spans="2:7" ht="30.95" customHeight="1" x14ac:dyDescent="0.25">
      <c r="B11" s="35" t="s">
        <v>10</v>
      </c>
      <c r="C11" s="45">
        <f>(Assessment!G8)</f>
        <v>0</v>
      </c>
      <c r="D11" s="45">
        <f>(Assessment!I8)</f>
        <v>0</v>
      </c>
      <c r="E11" s="42"/>
      <c r="F11" s="42"/>
      <c r="G11" s="42"/>
    </row>
    <row r="12" spans="2:7" ht="14.45" customHeight="1" x14ac:dyDescent="0.25">
      <c r="B12" s="43"/>
      <c r="C12" s="44"/>
      <c r="D12" s="44"/>
      <c r="E12" s="42"/>
      <c r="F12" s="42"/>
      <c r="G12" s="42"/>
    </row>
    <row r="13" spans="2:7" ht="14.45" customHeight="1" x14ac:dyDescent="0.25">
      <c r="B13" s="43"/>
      <c r="C13" s="44"/>
      <c r="D13" s="44"/>
      <c r="E13" s="42"/>
      <c r="F13" s="42"/>
      <c r="G13" s="42"/>
    </row>
    <row r="14" spans="2:7" x14ac:dyDescent="0.25">
      <c r="E14" s="42"/>
      <c r="F14" s="42"/>
      <c r="G14" s="42"/>
    </row>
    <row r="15" spans="2:7" s="41" customFormat="1" ht="30.95" customHeight="1" x14ac:dyDescent="0.25">
      <c r="B15" s="56" t="s">
        <v>2</v>
      </c>
      <c r="C15" s="55" t="s">
        <v>64</v>
      </c>
      <c r="D15" s="55"/>
      <c r="E15" s="55"/>
      <c r="F15" s="55"/>
      <c r="G15" s="55"/>
    </row>
    <row r="16" spans="2:7" s="41" customFormat="1" ht="30.95" customHeight="1" x14ac:dyDescent="0.25">
      <c r="B16" s="57"/>
      <c r="C16" s="36" t="s">
        <v>33</v>
      </c>
      <c r="D16" s="37" t="s">
        <v>27</v>
      </c>
      <c r="E16" s="38" t="s">
        <v>34</v>
      </c>
      <c r="F16" s="39" t="s">
        <v>35</v>
      </c>
      <c r="G16" s="40" t="s">
        <v>28</v>
      </c>
    </row>
    <row r="17" spans="2:7" s="41" customFormat="1" ht="30.95" customHeight="1" x14ac:dyDescent="0.25">
      <c r="B17" s="48" t="s">
        <v>5</v>
      </c>
      <c r="C17" s="36" t="str">
        <f>IF(ISNUMBER(SEARCH("Level 1",Assessment!G3)),"Current",IF(ISNUMBER(SEARCH("Level 1",Assessment!I3)),"Target",""))</f>
        <v/>
      </c>
      <c r="D17" s="37" t="str">
        <f>IF(ISNUMBER(SEARCH("Level 2",Assessment!G3)),"Current",IF(ISNUMBER(SEARCH("Level 2",Assessment!I3)),"Target",""))</f>
        <v/>
      </c>
      <c r="E17" s="38" t="str">
        <f>IF(ISNUMBER(SEARCH("Level 3",Assessment!G3)),"Current",IF(ISNUMBER(SEARCH("Level 3",Assessment!I3)),"Target",""))</f>
        <v/>
      </c>
      <c r="F17" s="39" t="str">
        <f>IF(ISNUMBER(SEARCH("Level 4",Assessment!G3)),"Current",IF(ISNUMBER(SEARCH("Level 4",Assessment!I3)),"Target",""))</f>
        <v/>
      </c>
      <c r="G17" s="40" t="str">
        <f>IF(ISNUMBER(SEARCH("Level 5",Assessment!G3)),"Current",IF(ISNUMBER(SEARCH("Level 5",Assessment!I3)),"Target",""))</f>
        <v/>
      </c>
    </row>
    <row r="18" spans="2:7" s="41" customFormat="1" ht="30.95" customHeight="1" x14ac:dyDescent="0.25">
      <c r="B18" s="48" t="s">
        <v>6</v>
      </c>
      <c r="C18" s="36" t="str">
        <f>IF(ISNUMBER(SEARCH("Level 1",Assessment!G4)),"Current",IF(ISNUMBER(SEARCH("Level 1",Assessment!I4)),"Target",""))</f>
        <v/>
      </c>
      <c r="D18" s="37" t="str">
        <f>IF(ISNUMBER(SEARCH("Level 2",Assessment!G4)),"Current",IF(ISNUMBER(SEARCH("Level 2",Assessment!I4)),"Target",""))</f>
        <v/>
      </c>
      <c r="E18" s="38" t="str">
        <f>IF(ISNUMBER(SEARCH("Level 3",Assessment!G4)),"Current",IF(ISNUMBER(SEARCH("Level 3",Assessment!I4)),"Target",""))</f>
        <v>Current</v>
      </c>
      <c r="F18" s="39" t="str">
        <f>IF(ISNUMBER(SEARCH("Level 4",Assessment!G4)),"Current",IF(ISNUMBER(SEARCH("Level 4",Assessment!I4)),"Target",""))</f>
        <v>Target</v>
      </c>
      <c r="G18" s="40" t="str">
        <f>IF(ISNUMBER(SEARCH("Level 5",Assessment!G4)),"Current",IF(ISNUMBER(SEARCH("Level 5",Assessment!I4)),"Target",""))</f>
        <v/>
      </c>
    </row>
    <row r="19" spans="2:7" s="41" customFormat="1" ht="30.95" customHeight="1" x14ac:dyDescent="0.25">
      <c r="B19" s="48" t="s">
        <v>7</v>
      </c>
      <c r="C19" s="36" t="str">
        <f>IF(ISNUMBER(SEARCH("Level 1",Assessment!G5)),"Current",IF(ISNUMBER(SEARCH("Level 1",Assessment!I5)),"Target",""))</f>
        <v/>
      </c>
      <c r="D19" s="37" t="str">
        <f>IF(ISNUMBER(SEARCH("Level 2",Assessment!G5)),"Current",IF(ISNUMBER(SEARCH("Level 2",Assessment!I5)),"Target",""))</f>
        <v/>
      </c>
      <c r="E19" s="38" t="str">
        <f>IF(ISNUMBER(SEARCH("Level 3",Assessment!G5)),"Current",IF(ISNUMBER(SEARCH("Level 3",Assessment!I5)),"Target",""))</f>
        <v/>
      </c>
      <c r="F19" s="39" t="str">
        <f>IF(ISNUMBER(SEARCH("Level 4",Assessment!G5)),"Current",IF(ISNUMBER(SEARCH("Level 4",Assessment!I5)),"Target",""))</f>
        <v/>
      </c>
      <c r="G19" s="40" t="str">
        <f>IF(ISNUMBER(SEARCH("Level 5",Assessment!G5)),"Current",IF(ISNUMBER(SEARCH("Level 5",Assessment!I5)),"Target",""))</f>
        <v>Current</v>
      </c>
    </row>
    <row r="20" spans="2:7" s="41" customFormat="1" ht="30.95" customHeight="1" x14ac:dyDescent="0.25">
      <c r="B20" s="48" t="s">
        <v>8</v>
      </c>
      <c r="C20" s="36" t="str">
        <f>IF(ISNUMBER(SEARCH("Level 1",Assessment!G6)),"Current",IF(ISNUMBER(SEARCH("Level 1",Assessment!I6)),"Target",""))</f>
        <v/>
      </c>
      <c r="D20" s="37" t="str">
        <f>IF(ISNUMBER(SEARCH("Level 2",Assessment!G6)),"Current",IF(ISNUMBER(SEARCH("Level 2",Assessment!I6)),"Target",""))</f>
        <v/>
      </c>
      <c r="E20" s="38" t="str">
        <f>IF(ISNUMBER(SEARCH("Level 3",Assessment!G6)),"Current",IF(ISNUMBER(SEARCH("Level 3",Assessment!I6)),"Target",""))</f>
        <v>Current</v>
      </c>
      <c r="F20" s="39" t="str">
        <f>IF(ISNUMBER(SEARCH("Level 4",Assessment!G6)),"Current",IF(ISNUMBER(SEARCH("Level 4",Assessment!I6)),"Target",""))</f>
        <v>Target</v>
      </c>
      <c r="G20" s="40" t="str">
        <f>IF(ISNUMBER(SEARCH("Level 5",Assessment!G6)),"Current",IF(ISNUMBER(SEARCH("Level 5",Assessment!I6)),"Target",""))</f>
        <v/>
      </c>
    </row>
    <row r="21" spans="2:7" s="41" customFormat="1" ht="30.95" customHeight="1" x14ac:dyDescent="0.25">
      <c r="B21" s="48" t="s">
        <v>9</v>
      </c>
      <c r="C21" s="36" t="str">
        <f>IF(ISNUMBER(SEARCH("Level 1",Assessment!G7)),"Current",IF(ISNUMBER(SEARCH("Level 1",Assessment!I7)),"Target",""))</f>
        <v/>
      </c>
      <c r="D21" s="37" t="str">
        <f>IF(ISNUMBER(SEARCH("Level 2",Assessment!G7)),"Current",IF(ISNUMBER(SEARCH("Level 2",Assessment!I7)),"Target",""))</f>
        <v/>
      </c>
      <c r="E21" s="38" t="str">
        <f>IF(ISNUMBER(SEARCH("Level 3",Assessment!G7)),"Current",IF(ISNUMBER(SEARCH("Level 3",Assessment!I7)),"Target",""))</f>
        <v/>
      </c>
      <c r="F21" s="39" t="str">
        <f>IF(ISNUMBER(SEARCH("Level 4",Assessment!G7)),"Current",IF(ISNUMBER(SEARCH("Level 4",Assessment!I7)),"Target",""))</f>
        <v/>
      </c>
      <c r="G21" s="40" t="str">
        <f>IF(ISNUMBER(SEARCH("Level 5",Assessment!G7)),"Current",IF(ISNUMBER(SEARCH("Level 5",Assessment!I7)),"Target",""))</f>
        <v/>
      </c>
    </row>
    <row r="22" spans="2:7" s="41" customFormat="1" ht="30.95" customHeight="1" x14ac:dyDescent="0.25">
      <c r="B22" s="48" t="s">
        <v>10</v>
      </c>
      <c r="C22" s="36" t="str">
        <f>IF(ISNUMBER(SEARCH("Level 1",Assessment!G8)),"Current",IF(ISNUMBER(SEARCH("Level 1",Assessment!I8)),"Target",""))</f>
        <v/>
      </c>
      <c r="D22" s="37" t="str">
        <f>IF(ISNUMBER(SEARCH("Level 2",Assessment!G8)),"Current",IF(ISNUMBER(SEARCH("Level 2",Assessment!I8)),"Target",""))</f>
        <v/>
      </c>
      <c r="E22" s="38" t="str">
        <f>IF(ISNUMBER(SEARCH("Level 3",Assessment!G8)),"Current",IF(ISNUMBER(SEARCH("Level 3",Assessment!I8)),"Target",""))</f>
        <v/>
      </c>
      <c r="F22" s="39" t="str">
        <f>IF(ISNUMBER(SEARCH("Level 4",Assessment!G8)),"Current",IF(ISNUMBER(SEARCH("Level 4",Assessment!I8)),"Target",""))</f>
        <v/>
      </c>
      <c r="G22" s="40" t="str">
        <f>IF(ISNUMBER(SEARCH("Level 5",Assessment!G8)),"Current",IF(ISNUMBER(SEARCH("Level 5",Assessment!I8)),"Target",""))</f>
        <v/>
      </c>
    </row>
  </sheetData>
  <sheetProtection algorithmName="SHA-512" hashValue="IKxkN7KQIq8D43eF6GSkrFyrIH2xEU3m1nVYj6dckcRl4faPjDqSBicyozQPGx4LGJaFYhEaZi+rVydhTVRzvw==" saltValue="vV2DDkv4fvyrSKeQkfKH3w==" spinCount="100000" sheet="1" objects="1" scenarios="1"/>
  <mergeCells count="3">
    <mergeCell ref="C15:G15"/>
    <mergeCell ref="B15:B16"/>
    <mergeCell ref="B2:D2"/>
  </mergeCells>
  <conditionalFormatting sqref="C6:D13">
    <cfRule type="containsText" dxfId="4" priority="1" operator="containsText" text="Level 5: Optimising">
      <formula>NOT(ISERROR(SEARCH("Level 5: Optimising",C6)))</formula>
    </cfRule>
    <cfRule type="containsText" dxfId="3" priority="2" operator="containsText" text="Level 4: Managing">
      <formula>NOT(ISERROR(SEARCH("Level 4: Managing",C6)))</formula>
    </cfRule>
    <cfRule type="containsText" dxfId="2" priority="3" operator="containsText" text="Level 3: Defined">
      <formula>NOT(ISERROR(SEARCH("Level 3: Defined",C6)))</formula>
    </cfRule>
    <cfRule type="containsText" dxfId="1" priority="4" operator="containsText" text="Level 2: Developing">
      <formula>NOT(ISERROR(SEARCH("Level 2: Developing",C6)))</formula>
    </cfRule>
    <cfRule type="containsText" dxfId="0" priority="5" operator="containsText" text="Level 1: Initial">
      <formula>NOT(ISERROR(SEARCH("Level 1: Initial",C6)))</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C00F2F1E960B64FAC22A58E2A2AE8B9" ma:contentTypeVersion="36" ma:contentTypeDescription="Create a new document." ma:contentTypeScope="" ma:versionID="515054db7170eb5b51dbe39856ad15bb">
  <xsd:schema xmlns:xsd="http://www.w3.org/2001/XMLSchema" xmlns:xs="http://www.w3.org/2001/XMLSchema" xmlns:p="http://schemas.microsoft.com/office/2006/metadata/properties" xmlns:ns2="dd774590-caf2-40ff-b04f-1e20d86f2c70" xmlns:ns3="c39ac8e3-0f08-4b7d-bd41-28055cb5e628" xmlns:ns4="985ec44e-1bab-4c0b-9df0-6ba128686fc9" targetNamespace="http://schemas.microsoft.com/office/2006/metadata/properties" ma:root="true" ma:fieldsID="93addf53ad34c8273aa7024e06a8b214" ns2:_="" ns3:_="" ns4:_="">
    <xsd:import namespace="dd774590-caf2-40ff-b04f-1e20d86f2c70"/>
    <xsd:import namespace="c39ac8e3-0f08-4b7d-bd41-28055cb5e628"/>
    <xsd:import namespace="985ec44e-1bab-4c0b-9df0-6ba128686fc9"/>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2:SharedWithUsers" minOccurs="0"/>
                <xsd:element ref="ns2:SharedWithDetails" minOccurs="0"/>
                <xsd:element ref="ns3:MediaServiceLocation" minOccurs="0"/>
                <xsd:element ref="ns2:TaxKeywordTaxHTField" minOccurs="0"/>
                <xsd:element ref="ns4:TaxCatchAll" minOccurs="0"/>
                <xsd:element ref="ns3:Category" minOccurs="0"/>
                <xsd:element ref="ns3:MediaLengthInSeconds"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774590-caf2-40ff-b04f-1e20d86f2c70" elementFormDefault="qualified">
    <xsd:import namespace="http://schemas.microsoft.com/office/2006/documentManagement/types"/>
    <xsd:import namespace="http://schemas.microsoft.com/office/infopath/2007/PartnerControls"/>
    <xsd:element name="SharedWithUsers" ma:index="15"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hidden="true" ma:internalName="SharedWithDetails" ma:readOnly="true">
      <xsd:simpleType>
        <xsd:restriction base="dms:Note"/>
      </xsd:simpleType>
    </xsd:element>
    <xsd:element name="TaxKeywordTaxHTField" ma:index="21" nillable="true" ma:taxonomy="true" ma:internalName="TaxKeywordTaxHTField" ma:taxonomyFieldName="TaxKeyword" ma:displayName="Enterprise Keywords" ma:readOnly="false" ma:fieldId="{23f27201-bee3-471e-b2e7-b64fd8b7ca38}" ma:taxonomyMulti="true" ma:sspId="78175662-8596-484a-92c7-351d01561e22"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39ac8e3-0f08-4b7d-bd41-28055cb5e628" elementFormDefault="qualified">
    <xsd:import namespace="http://schemas.microsoft.com/office/2006/documentManagement/types"/>
    <xsd:import namespace="http://schemas.microsoft.com/office/infopath/2007/PartnerControls"/>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AutoKeyPoints" ma:index="8" nillable="true" ma:displayName="MediaServiceAutoKeyPoints" ma:hidden="true" ma:internalName="MediaServiceAutoKeyPoints" ma:readOnly="true">
      <xsd:simpleType>
        <xsd:restriction base="dms:Note"/>
      </xsd:simpleType>
    </xsd:element>
    <xsd:element name="MediaServiceKeyPoints" ma:index="9" nillable="true" ma:displayName="KeyPoints" ma:hidden="true" ma:internalName="MediaServiceKeyPoints" ma:readOnly="true">
      <xsd:simpleType>
        <xsd:restriction base="dms:Note"/>
      </xsd:simpleType>
    </xsd:element>
    <xsd:element name="MediaServiceAutoTags" ma:index="10" nillable="true" ma:displayName="Tags" ma:description="" ma:hidden="true" ma:indexed="true" ma:internalName="MediaServiceAutoTags" ma:readOnly="true">
      <xsd:simpleType>
        <xsd:restriction base="dms:Text"/>
      </xsd:simpleType>
    </xsd:element>
    <xsd:element name="MediaServiceOCR" ma:index="11" nillable="true" ma:displayName="Extracted Text" ma:hidden="true" ma:internalName="MediaServiceOCR" ma:readOnly="true">
      <xsd:simpleType>
        <xsd:restriction base="dms:Note"/>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9" nillable="true" ma:displayName="Location" ma:hidden="true" ma:internalName="MediaServiceLocation" ma:readOnly="true">
      <xsd:simpleType>
        <xsd:restriction base="dms:Text"/>
      </xsd:simpleType>
    </xsd:element>
    <xsd:element name="Category" ma:index="24" nillable="true" ma:displayName="Category" ma:format="Dropdown" ma:internalName="Category">
      <xsd:simpleType>
        <xsd:restriction base="dms:Text">
          <xsd:maxLength value="255"/>
        </xsd:restriction>
      </xsd:simpleType>
    </xsd:element>
    <xsd:element name="MediaLengthInSeconds" ma:index="27" nillable="true" ma:displayName="Length (seconds)" ma:internalName="MediaLengthInSeconds" ma:readOnly="true">
      <xsd:simpleType>
        <xsd:restriction base="dms:Unknown"/>
      </xsd:simpleType>
    </xsd:element>
    <xsd:element name="lcf76f155ced4ddcb4097134ff3c332f" ma:index="29" nillable="true" ma:taxonomy="true" ma:internalName="lcf76f155ced4ddcb4097134ff3c332f" ma:taxonomyFieldName="MediaServiceImageTags" ma:displayName="Image Tags" ma:readOnly="false" ma:fieldId="{5cf76f15-5ced-4ddc-b409-7134ff3c332f}" ma:taxonomyMulti="true" ma:sspId="78175662-8596-484a-92c7-351d01561e2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85ec44e-1bab-4c0b-9df0-6ba128686fc9"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e719dce3-84fe-4056-94cd-88c297797000}" ma:internalName="TaxCatchAll" ma:readOnly="false" ma:showField="CatchAllData" ma:web="dd774590-caf2-40ff-b04f-1e20d86f2c7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ma:index="23" ma:displayName="Subject"/>
        <xsd:element ref="dc:description" minOccurs="0" maxOccurs="1" ma:index="25" ma:displayName="Comments"/>
        <xsd:element name="keywords" minOccurs="0" maxOccurs="1" type="xsd:string"/>
        <xsd:element ref="dc:language" minOccurs="0" maxOccurs="1"/>
        <xsd:element name="category" minOccurs="0" maxOccurs="1" type="xsd:string" ma:index="26" ma:displayName="Category"/>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ategory xmlns="c39ac8e3-0f08-4b7d-bd41-28055cb5e628" xsi:nil="true"/>
    <TaxCatchAll xmlns="985ec44e-1bab-4c0b-9df0-6ba128686fc9" xsi:nil="true"/>
    <TaxKeywordTaxHTField xmlns="dd774590-caf2-40ff-b04f-1e20d86f2c70">
      <Terms xmlns="http://schemas.microsoft.com/office/infopath/2007/PartnerControls"/>
    </TaxKeywordTaxHTField>
    <lcf76f155ced4ddcb4097134ff3c332f xmlns="c39ac8e3-0f08-4b7d-bd41-28055cb5e62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5E7324B-5648-40DF-A4C7-24AD9EB3FFAD}"/>
</file>

<file path=customXml/itemProps2.xml><?xml version="1.0" encoding="utf-8"?>
<ds:datastoreItem xmlns:ds="http://schemas.openxmlformats.org/officeDocument/2006/customXml" ds:itemID="{41C6C377-B24A-4ED4-BE47-080B785D42B0}"/>
</file>

<file path=customXml/itemProps3.xml><?xml version="1.0" encoding="utf-8"?>
<ds:datastoreItem xmlns:ds="http://schemas.openxmlformats.org/officeDocument/2006/customXml" ds:itemID="{E35F0806-0529-468D-888E-D22B55F9A2C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Definitions</vt:lpstr>
      <vt:lpstr>Instructions</vt:lpstr>
      <vt:lpstr>Assessment</vt: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 Stewart</dc:creator>
  <cp:lastModifiedBy>Sara Stewart</cp:lastModifiedBy>
  <dcterms:created xsi:type="dcterms:W3CDTF">2024-07-30T10:27:04Z</dcterms:created>
  <dcterms:modified xsi:type="dcterms:W3CDTF">2024-08-12T14:09:45Z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0x010100AC00F2F1E960B64FAC22A58E2A2AE8B9</vt:lpwstr>
  </property>
</Properties>
</file>